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ighonseatc.sharepoint.com/sites/Finance/Shared Documents/Asset Register/"/>
    </mc:Choice>
  </mc:AlternateContent>
  <xr:revisionPtr revIDLastSave="1" documentId="8_{90437776-B101-4AD0-AC2B-0BEC270992C8}" xr6:coauthVersionLast="47" xr6:coauthVersionMax="47" xr10:uidLastSave="{EC6FAE31-5CA4-492A-84FC-43C30A22F20D}"/>
  <bookViews>
    <workbookView xWindow="28680" yWindow="-120" windowWidth="29040" windowHeight="17520" xr2:uid="{E1A1FE3A-CBE6-4BE6-A131-CB19D94D2DF3}"/>
  </bookViews>
  <sheets>
    <sheet name="Asset Register" sheetId="1" r:id="rId1"/>
    <sheet name="Items purchased 2024-2025" sheetId="5" r:id="rId2"/>
    <sheet name="LTC Offices" sheetId="2" r:id="rId3"/>
    <sheet name="LCC" sheetId="3" r:id="rId4"/>
    <sheet name="Community Assets" sheetId="4" r:id="rId5"/>
  </sheets>
  <definedNames>
    <definedName name="_xlnm.Print_Area" localSheetId="1">'Items purchased 2024-2025'!$A$1:$C$44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B41" i="5"/>
  <c r="C39" i="5"/>
  <c r="C35" i="5"/>
  <c r="C31" i="5"/>
  <c r="C7" i="5"/>
  <c r="C2" i="5"/>
  <c r="C10" i="5"/>
  <c r="G49" i="2"/>
  <c r="F49" i="2"/>
  <c r="E49" i="2"/>
  <c r="G101" i="3"/>
  <c r="F101" i="3"/>
  <c r="E101" i="3"/>
  <c r="J46" i="1"/>
  <c r="E43" i="4"/>
  <c r="H46" i="1"/>
  <c r="C41" i="5" l="1"/>
</calcChain>
</file>

<file path=xl/sharedStrings.xml><?xml version="1.0" encoding="utf-8"?>
<sst xmlns="http://schemas.openxmlformats.org/spreadsheetml/2006/main" count="445" uniqueCount="309">
  <si>
    <t>As advised by LTC's internal auditor this register contains listings for items of £250 and above. The exception to this is land, which the Council is advised to value in the Asset Register as a 'Community Asset' at £1 for each plot. 
The methods of valuation used below are:
EST=Estimate
PP=Purchase Price
IV=Insurance Value
CA=Community Asset
Items of lesser value are listed in the Council Inventory List.</t>
  </si>
  <si>
    <t xml:space="preserve">Asset </t>
  </si>
  <si>
    <t>Date acquired</t>
  </si>
  <si>
    <t>Method of valuation</t>
  </si>
  <si>
    <t>Purchase Price</t>
  </si>
  <si>
    <t>Current insurance  value</t>
  </si>
  <si>
    <t>Location</t>
  </si>
  <si>
    <t>Chairmans Insignia</t>
  </si>
  <si>
    <t>PP</t>
  </si>
  <si>
    <t>Held by Chairman</t>
  </si>
  <si>
    <t>LTC Offices</t>
  </si>
  <si>
    <t>LTC offices</t>
  </si>
  <si>
    <t xml:space="preserve">Printers, phones, shredder, laminator, guillotine, Telephone System. </t>
  </si>
  <si>
    <t>2012-2020</t>
  </si>
  <si>
    <t>Office Furniture</t>
  </si>
  <si>
    <t>Various</t>
  </si>
  <si>
    <t>Leigh Community Centre</t>
  </si>
  <si>
    <t>Piano</t>
  </si>
  <si>
    <t>Not owned by LTC</t>
  </si>
  <si>
    <t>insurable interest noted</t>
  </si>
  <si>
    <t>LCC fixtures &amp; fittings</t>
  </si>
  <si>
    <t>External Staircase</t>
  </si>
  <si>
    <t>LCC equipment</t>
  </si>
  <si>
    <t>Events equipment</t>
  </si>
  <si>
    <t>Stored at LCC</t>
  </si>
  <si>
    <t>Assets in Leigh</t>
  </si>
  <si>
    <t>Notice Boards (4)</t>
  </si>
  <si>
    <t>1998-2014</t>
  </si>
  <si>
    <t>Various around town</t>
  </si>
  <si>
    <t>Notice Boards (2)</t>
  </si>
  <si>
    <t>2017-2021</t>
  </si>
  <si>
    <t>Christmas lights</t>
  </si>
  <si>
    <t>2015-2018</t>
  </si>
  <si>
    <t>Light columns</t>
  </si>
  <si>
    <t>Leigh light columns</t>
  </si>
  <si>
    <t>Flag pole &amp; flags</t>
  </si>
  <si>
    <t>Elm Road</t>
  </si>
  <si>
    <t>Seats</t>
  </si>
  <si>
    <t>Pre 2002</t>
  </si>
  <si>
    <t>Bins</t>
  </si>
  <si>
    <t>2012-2019</t>
  </si>
  <si>
    <t>Cemetery,LCC &amp; LLG</t>
  </si>
  <si>
    <t>Bollards</t>
  </si>
  <si>
    <t>2004-2008</t>
  </si>
  <si>
    <t>not insured as scant records to indicate if they still exist</t>
  </si>
  <si>
    <t>Leigh sign</t>
  </si>
  <si>
    <t>London Road</t>
  </si>
  <si>
    <t>Activity Tables</t>
  </si>
  <si>
    <t>LLG &amp; Bonchurch Park</t>
  </si>
  <si>
    <t>Skate Park</t>
  </si>
  <si>
    <t>Skate Park bins</t>
  </si>
  <si>
    <t>2012-2018</t>
  </si>
  <si>
    <t>inc in £12,804.96</t>
  </si>
  <si>
    <t>Skate Park lighting</t>
  </si>
  <si>
    <t>Skate Park youth facility</t>
  </si>
  <si>
    <t>CA</t>
  </si>
  <si>
    <t>Leigh Marsh, cost added at suggestion of IA. Not insured by resolution of Council 14 Oct 2009</t>
  </si>
  <si>
    <t>Strand Wharf</t>
  </si>
  <si>
    <t>Strand Wharf project</t>
  </si>
  <si>
    <t>Allotments</t>
  </si>
  <si>
    <t>Manchester Drive</t>
  </si>
  <si>
    <t>Leigh</t>
  </si>
  <si>
    <t>Marshall Close</t>
  </si>
  <si>
    <t>Allotments Fencing</t>
  </si>
  <si>
    <t>2011-2020</t>
  </si>
  <si>
    <t>Allotments sites</t>
  </si>
  <si>
    <t xml:space="preserve">Allotment Water Tank </t>
  </si>
  <si>
    <t>2016-2019</t>
  </si>
  <si>
    <t>Total</t>
  </si>
  <si>
    <t>Street Snooker</t>
  </si>
  <si>
    <t>Street Pool</t>
  </si>
  <si>
    <t>Bonchurch Park</t>
  </si>
  <si>
    <t>inc in £113,000.00</t>
  </si>
  <si>
    <t>inc in £13,113.00</t>
  </si>
  <si>
    <t>furniture &amp; lighting insured £17,700.00</t>
  </si>
  <si>
    <t>Electricity Touring Post</t>
  </si>
  <si>
    <t>Replacement window</t>
  </si>
  <si>
    <t>Insured by SCC Buildings Ins</t>
  </si>
  <si>
    <t>EQUIPMENT</t>
  </si>
  <si>
    <t>NUMBER</t>
  </si>
  <si>
    <t>PURCHASE DATE</t>
  </si>
  <si>
    <t>COST</t>
  </si>
  <si>
    <t>PURCHASED 2021/22(COST)</t>
  </si>
  <si>
    <t>INC IN ASSET REG YES/NO</t>
  </si>
  <si>
    <t>Main Office</t>
  </si>
  <si>
    <t>Computers</t>
  </si>
  <si>
    <t>Computer screens</t>
  </si>
  <si>
    <t>Keyboards</t>
  </si>
  <si>
    <t>CCTV Screen &amp; hub</t>
  </si>
  <si>
    <t>Tall filing cabinets</t>
  </si>
  <si>
    <t>Office chairs</t>
  </si>
  <si>
    <t>Laminator</t>
  </si>
  <si>
    <t>Binding machine</t>
  </si>
  <si>
    <t>Paper shredder</t>
  </si>
  <si>
    <t xml:space="preserve">Draw cupboards </t>
  </si>
  <si>
    <t>Half height cupboards</t>
  </si>
  <si>
    <t>Portable projector &amp; controls</t>
  </si>
  <si>
    <t>Desk top fans</t>
  </si>
  <si>
    <t>Standing fan</t>
  </si>
  <si>
    <t>Guillotine</t>
  </si>
  <si>
    <t>Fridge</t>
  </si>
  <si>
    <t>Microwave</t>
  </si>
  <si>
    <t>Water jugs</t>
  </si>
  <si>
    <t>Cups</t>
  </si>
  <si>
    <t>Back Office</t>
  </si>
  <si>
    <t>Computer</t>
  </si>
  <si>
    <t>Screen</t>
  </si>
  <si>
    <t>Extension leads</t>
  </si>
  <si>
    <t>Town Clerk's Office</t>
  </si>
  <si>
    <t>43" TV</t>
  </si>
  <si>
    <t>Electric heater</t>
  </si>
  <si>
    <t>Table fan</t>
  </si>
  <si>
    <t>Printer</t>
  </si>
  <si>
    <t xml:space="preserve">Desk </t>
  </si>
  <si>
    <t xml:space="preserve">Filing cabinets </t>
  </si>
  <si>
    <t>Open front shelf units</t>
  </si>
  <si>
    <t>Half hex tables</t>
  </si>
  <si>
    <t>Grey chairs</t>
  </si>
  <si>
    <t>Portable PA system</t>
  </si>
  <si>
    <t>Mic stands</t>
  </si>
  <si>
    <t>Purchased 2022/23 (cost)</t>
  </si>
  <si>
    <t>Rooms</t>
  </si>
  <si>
    <t>Room 4</t>
  </si>
  <si>
    <t>Tables</t>
  </si>
  <si>
    <t>Orange chairs</t>
  </si>
  <si>
    <t>Fan</t>
  </si>
  <si>
    <t>Cobra speakers</t>
  </si>
  <si>
    <t>Curtains</t>
  </si>
  <si>
    <t>Wall clock</t>
  </si>
  <si>
    <t>Room 7</t>
  </si>
  <si>
    <t>Blue chairs</t>
  </si>
  <si>
    <t>Room 6</t>
  </si>
  <si>
    <t>Toshiba TV</t>
  </si>
  <si>
    <t>Clothes rack</t>
  </si>
  <si>
    <t>Room 5</t>
  </si>
  <si>
    <t xml:space="preserve">Projector </t>
  </si>
  <si>
    <t>Projector screen</t>
  </si>
  <si>
    <t>Room 8</t>
  </si>
  <si>
    <t>Projector</t>
  </si>
  <si>
    <t>Conference mic system</t>
  </si>
  <si>
    <t>Room 1</t>
  </si>
  <si>
    <t>Chairs</t>
  </si>
  <si>
    <t>Double cupboards</t>
  </si>
  <si>
    <t>Lower Hall</t>
  </si>
  <si>
    <t>Children's chairs</t>
  </si>
  <si>
    <t>Chair trollies</t>
  </si>
  <si>
    <t>Children's tables</t>
  </si>
  <si>
    <t>Communal Areas</t>
  </si>
  <si>
    <t>HD Security camera</t>
  </si>
  <si>
    <t>Leaflet holders/notice boards</t>
  </si>
  <si>
    <t>Plasma Aquatec TV</t>
  </si>
  <si>
    <t>AED Defibrillator</t>
  </si>
  <si>
    <t>Mary Lister Artwork</t>
  </si>
  <si>
    <t>PA System</t>
  </si>
  <si>
    <t>Ring Doorbell</t>
  </si>
  <si>
    <t>Storage Cupboards</t>
  </si>
  <si>
    <t>Picture Hanging Sysytem</t>
  </si>
  <si>
    <t>Outside areas inc Events Equipment</t>
  </si>
  <si>
    <t>Road cones</t>
  </si>
  <si>
    <t>Road diversion signs</t>
  </si>
  <si>
    <t>Gazebos</t>
  </si>
  <si>
    <t>Gazebo weights</t>
  </si>
  <si>
    <t>Cable covers</t>
  </si>
  <si>
    <t>Hosepipe 50 m</t>
  </si>
  <si>
    <t>Cycle Stands</t>
  </si>
  <si>
    <t>Mats</t>
  </si>
  <si>
    <t>Café Equipment</t>
  </si>
  <si>
    <t xml:space="preserve">Toaster </t>
  </si>
  <si>
    <t xml:space="preserve">Oven </t>
  </si>
  <si>
    <t xml:space="preserve">Dishwasher </t>
  </si>
  <si>
    <t xml:space="preserve">Toastie maker </t>
  </si>
  <si>
    <t xml:space="preserve">Fridge Freezer </t>
  </si>
  <si>
    <t xml:space="preserve">Fridge </t>
  </si>
  <si>
    <t>Freezer</t>
  </si>
  <si>
    <t>Drinks fridge</t>
  </si>
  <si>
    <t>Metal Standing Unit with double Sink</t>
  </si>
  <si>
    <t xml:space="preserve">Wheeled Trolley </t>
  </si>
  <si>
    <t xml:space="preserve">Standing unit with drawers </t>
  </si>
  <si>
    <t xml:space="preserve">Standing Unit </t>
  </si>
  <si>
    <t xml:space="preserve">Tables 4 -6 Seaters </t>
  </si>
  <si>
    <t xml:space="preserve">Round table </t>
  </si>
  <si>
    <t xml:space="preserve">High Chairs </t>
  </si>
  <si>
    <t>Till</t>
  </si>
  <si>
    <t>Purchased 2022/23 cost</t>
  </si>
  <si>
    <t>Asset Name</t>
  </si>
  <si>
    <t>Basis of valuation</t>
  </si>
  <si>
    <t>Date</t>
  </si>
  <si>
    <t>Value</t>
  </si>
  <si>
    <t>Notes</t>
  </si>
  <si>
    <t>Nominal</t>
  </si>
  <si>
    <t>Fencing,bollards,water tank</t>
  </si>
  <si>
    <t>Cost</t>
  </si>
  <si>
    <t>2011/2016</t>
  </si>
  <si>
    <t>Leigh Marsh</t>
  </si>
  <si>
    <t>Purchase</t>
  </si>
  <si>
    <t>Added 14/10/09</t>
  </si>
  <si>
    <t xml:space="preserve">Auditor suggestion. Not insured by resolution of Council 14/10/09 </t>
  </si>
  <si>
    <t>Skate Park Lighting</t>
  </si>
  <si>
    <t>Funding cost</t>
  </si>
  <si>
    <t>Old Leigh</t>
  </si>
  <si>
    <t>Contract cost</t>
  </si>
  <si>
    <t>Cost of works included on advice of auditor. Only furniture &amp; lighting insured</t>
  </si>
  <si>
    <t>2005 to 2008</t>
  </si>
  <si>
    <t>pre 2002</t>
  </si>
  <si>
    <t>Cemetery, Elm Rd &amp; Leigh Library Gardens</t>
  </si>
  <si>
    <t>Notice boards</t>
  </si>
  <si>
    <t>Flag Pole &amp; Flags</t>
  </si>
  <si>
    <t>Leigh Sign</t>
  </si>
  <si>
    <t>Cost grant from SBC</t>
  </si>
  <si>
    <t>Christmas Lighting</t>
  </si>
  <si>
    <t>2010-2019</t>
  </si>
  <si>
    <t>Activity tables</t>
  </si>
  <si>
    <t>Bonchurch Park &amp; LLG</t>
  </si>
  <si>
    <t>Chairman's Insignia</t>
  </si>
  <si>
    <t>New Purchases 2022/23</t>
  </si>
  <si>
    <t>Remove apart from Light Columns now hired</t>
  </si>
  <si>
    <t>Street Games</t>
  </si>
  <si>
    <t>Bonchurch Park &amp; Skate Park</t>
  </si>
  <si>
    <t>WIFI Booster</t>
  </si>
  <si>
    <t>Letter Box</t>
  </si>
  <si>
    <t>LLG</t>
  </si>
  <si>
    <t>Paddling Pool</t>
  </si>
  <si>
    <t>Bell Wharf beach</t>
  </si>
  <si>
    <t>Materials for repair</t>
  </si>
  <si>
    <t>Replaced in 2022 £8371.00</t>
  </si>
  <si>
    <t>Window</t>
  </si>
  <si>
    <t>Defibrillators</t>
  </si>
  <si>
    <t>Strand Wharf, LCC &amp; Allotments</t>
  </si>
  <si>
    <t>Purchased 2023/24 cost</t>
  </si>
  <si>
    <t>Equipment</t>
  </si>
  <si>
    <t>Pressure washer</t>
  </si>
  <si>
    <t>Purchase 2023/24 cost</t>
  </si>
  <si>
    <t>Safe</t>
  </si>
  <si>
    <t>Changes 23-24</t>
  </si>
  <si>
    <t>Office New server and 10 new computers and 2 new monitors, webcams</t>
  </si>
  <si>
    <t>1 x chair 1 x safe add £189.39</t>
  </si>
  <si>
    <t>1 new computer and 1 new tablet add £729.29</t>
  </si>
  <si>
    <t>Fans,spray gun Projector screen  and portable PA add £907.93</t>
  </si>
  <si>
    <t>Defibrillators &amp; Bleed kits</t>
  </si>
  <si>
    <t>Defib x 3 Bleed Kits x 2  add £1206.98</t>
  </si>
  <si>
    <t>LTC Flag add £222.16</t>
  </si>
  <si>
    <t>New Purchases 2023/24</t>
  </si>
  <si>
    <t xml:space="preserve">New Flag £222.16 </t>
  </si>
  <si>
    <t>New Values 31/3/24</t>
  </si>
  <si>
    <t>Purchases 2024/25</t>
  </si>
  <si>
    <t>Trolley furniture mover</t>
  </si>
  <si>
    <t>29/10/24 Amazon £33.65</t>
  </si>
  <si>
    <t>2nd December from Nisbet  24 Lincat Oven £2,179.98</t>
  </si>
  <si>
    <t>04/09/24 Purchased from Viking Direct 4 Office Chairs £129 x 4 = £516</t>
  </si>
  <si>
    <t>24/09/24 Purchased from Lodge Information Services Dell Latitude Laptop Notebook £700 and Dell USB Docking Station £150</t>
  </si>
  <si>
    <t>05/12/24 from Amazon Logitech wireless keyboards &amp; Mouse 4 x £12.49 = £49.96</t>
  </si>
  <si>
    <t>Water boiler</t>
  </si>
  <si>
    <t>29th Nov 24 from Nisbet 20ltr Water boiler Nisbet Essentials £79.99</t>
  </si>
  <si>
    <t>Planetary Mixer 5lts</t>
  </si>
  <si>
    <t xml:space="preserve">05/04/24 from Adexa Professional Countertop Planetary mixer 5 ltr £49. </t>
  </si>
  <si>
    <t>Refriderated Prep Table 3 doors</t>
  </si>
  <si>
    <t>05/04/2024 from Adexa Refridgerarte prep table 3 doors sandwaich top  £679.00</t>
  </si>
  <si>
    <t xml:space="preserve">Panini Grill Hallco Memt16050XNS </t>
  </si>
  <si>
    <t>05/04/2024 from Easy Equipment Panini Grill £502.99</t>
  </si>
  <si>
    <t>Eazyzap LED Fly Killer 15W FD496</t>
  </si>
  <si>
    <t>05/04/2024 from Easy EquipmentEazyzap Fly killer £68.83</t>
  </si>
  <si>
    <t>05/04/2024 from Easy Equipment 1800w programmable Commercial Microwave CMW1800 £399.99</t>
  </si>
  <si>
    <t>Lincat LT6X 6 Slot Toaster</t>
  </si>
  <si>
    <t>08/04/2024 from Easy Equipment Lincat LT6X 6 slot toaster £269.99</t>
  </si>
  <si>
    <t>10/05/24 from Sales Appliances Hotpoint freestanding Dishwasher HD7FHP33UK £399.95</t>
  </si>
  <si>
    <t>10/05/24 from Sale Applicances Hoover Freestanding Frost Free Fridge/Freezer HOCH1T518FWHK £399.95</t>
  </si>
  <si>
    <t>Changes 24-25</t>
  </si>
  <si>
    <t>Leigh Community Centre Inventory List update December 24</t>
  </si>
  <si>
    <t>Leigh Town Council -Community Asset List updated December 24</t>
  </si>
  <si>
    <t>Leigh Town Council Offices - Inventory List as at December 24</t>
  </si>
  <si>
    <t>Values</t>
  </si>
  <si>
    <t>Stored with Aylesford Electrical when not installed. These were sold to Festival Lighting in May 22 for £750 plu VAT</t>
  </si>
  <si>
    <t>Remove value but insured for £13000.00 when in situ no longer required</t>
  </si>
  <si>
    <t>Allotment Sign</t>
  </si>
  <si>
    <t>Prep table</t>
  </si>
  <si>
    <t>6-burner cooker</t>
  </si>
  <si>
    <t>TOTAL</t>
  </si>
  <si>
    <t>4x key boards @ £ 12.49</t>
  </si>
  <si>
    <t>Essex banners</t>
  </si>
  <si>
    <t>VE day 80 flag</t>
  </si>
  <si>
    <t>1 silver past chairman badge £ 110.00</t>
  </si>
  <si>
    <t>TOTALS</t>
  </si>
  <si>
    <t>2x floor fan @ £ 56.58</t>
  </si>
  <si>
    <t>4x microphone stand @ £ 6.65</t>
  </si>
  <si>
    <t>Hatton</t>
  </si>
  <si>
    <t>4x chairs @ £ 129</t>
  </si>
  <si>
    <t>Mixer</t>
  </si>
  <si>
    <t>Microwave oven</t>
  </si>
  <si>
    <t>Panini grill</t>
  </si>
  <si>
    <t>Toaster</t>
  </si>
  <si>
    <t>Fridge/freezer</t>
  </si>
  <si>
    <t>Dishwasher</t>
  </si>
  <si>
    <t>Fly killer</t>
  </si>
  <si>
    <t>Makita drill</t>
  </si>
  <si>
    <t>Trolley furniture moving</t>
  </si>
  <si>
    <t>Wipe Easy table cloths Over 60's</t>
  </si>
  <si>
    <t>Laptop Town Clerk</t>
  </si>
  <si>
    <t xml:space="preserve">Laptop Allotments &amp; Planning </t>
  </si>
  <si>
    <t>2 notice boards offices</t>
  </si>
  <si>
    <t>GRAND TOTAL</t>
  </si>
  <si>
    <t>1X Office cupboard</t>
  </si>
  <si>
    <t>1x fire proof lockable cupboard</t>
  </si>
  <si>
    <t>2x notice board £ 133.25</t>
  </si>
  <si>
    <t>2x Laptop, 4x keyboards          £ 1749.96</t>
  </si>
  <si>
    <t>4x chairs, 1x cupboard           £ 867.00</t>
  </si>
  <si>
    <t>Refigerated Prep Table, Mixer, Microwave oven, Panini grill, Fly killer, Toaster, Cooker, Water boiler, Fridge/freezer, Dishwasher, Floor fans, Drill, Microphone stands, Trolley     £ 5263.43</t>
  </si>
  <si>
    <t>Tablecloths Over 60's events £ 197.00</t>
  </si>
  <si>
    <t>Banner &amp; VE 80 flag £ 194.66</t>
  </si>
  <si>
    <t>Asset Register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</si>
</sst>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9" fillId="0" borderId="0" xfId="0" applyFont="1"/>
    <xf numFmtId="0" fontId="11" fillId="0" borderId="0" xfId="0" applyFont="1" applyAlignment="1">
      <alignment horizontal="left"/>
    </xf>
    <xf numFmtId="0" fontId="6" fillId="0" borderId="2" xfId="0" applyFont="1" applyBorder="1"/>
    <xf numFmtId="0" fontId="5" fillId="0" borderId="2" xfId="0" applyFont="1" applyBorder="1"/>
    <xf numFmtId="0" fontId="14" fillId="0" borderId="2" xfId="0" applyFont="1" applyBorder="1"/>
    <xf numFmtId="0" fontId="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wrapText="1"/>
    </xf>
    <xf numFmtId="14" fontId="0" fillId="0" borderId="0" xfId="0" applyNumberFormat="1" applyAlignment="1">
      <alignment wrapText="1"/>
    </xf>
    <xf numFmtId="44" fontId="0" fillId="0" borderId="0" xfId="1" applyFont="1" applyFill="1" applyAlignment="1">
      <alignment wrapText="1"/>
    </xf>
    <xf numFmtId="0" fontId="10" fillId="0" borderId="0" xfId="0" applyFont="1"/>
    <xf numFmtId="0" fontId="15" fillId="0" borderId="2" xfId="0" applyFont="1" applyBorder="1"/>
    <xf numFmtId="0" fontId="18" fillId="0" borderId="2" xfId="0" applyFont="1" applyBorder="1"/>
    <xf numFmtId="0" fontId="7" fillId="0" borderId="2" xfId="0" applyFont="1" applyBorder="1"/>
    <xf numFmtId="164" fontId="7" fillId="0" borderId="2" xfId="0" applyNumberFormat="1" applyFont="1" applyBorder="1"/>
    <xf numFmtId="164" fontId="17" fillId="0" borderId="2" xfId="0" applyNumberFormat="1" applyFont="1" applyBorder="1"/>
    <xf numFmtId="0" fontId="17" fillId="0" borderId="2" xfId="0" applyFont="1" applyBorder="1"/>
    <xf numFmtId="0" fontId="1" fillId="0" borderId="2" xfId="0" applyFont="1" applyBorder="1"/>
    <xf numFmtId="0" fontId="7" fillId="0" borderId="2" xfId="0" applyFont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2" xfId="0" applyNumberForma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0" xfId="0" applyFont="1"/>
    <xf numFmtId="164" fontId="21" fillId="0" borderId="0" xfId="1" applyNumberFormat="1" applyFont="1" applyAlignment="1">
      <alignment horizontal="center"/>
    </xf>
    <xf numFmtId="164" fontId="23" fillId="4" borderId="0" xfId="0" applyNumberFormat="1" applyFont="1" applyFill="1" applyAlignment="1">
      <alignment horizontal="center" wrapText="1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top"/>
    </xf>
    <xf numFmtId="1" fontId="23" fillId="0" borderId="0" xfId="0" applyNumberFormat="1" applyFont="1" applyAlignment="1">
      <alignment horizontal="right" vertical="top"/>
    </xf>
    <xf numFmtId="2" fontId="23" fillId="0" borderId="0" xfId="0" applyNumberFormat="1" applyFont="1" applyAlignment="1">
      <alignment vertical="top"/>
    </xf>
    <xf numFmtId="0" fontId="23" fillId="0" borderId="0" xfId="0" applyFont="1" applyAlignment="1">
      <alignment vertical="top" wrapText="1"/>
    </xf>
    <xf numFmtId="164" fontId="23" fillId="0" borderId="0" xfId="0" applyNumberFormat="1" applyFont="1" applyAlignment="1">
      <alignment horizontal="center"/>
    </xf>
    <xf numFmtId="0" fontId="23" fillId="6" borderId="0" xfId="0" applyFont="1" applyFill="1" applyAlignment="1">
      <alignment vertical="top"/>
    </xf>
    <xf numFmtId="8" fontId="23" fillId="3" borderId="0" xfId="0" applyNumberFormat="1" applyFont="1" applyFill="1" applyAlignment="1">
      <alignment horizontal="center" vertical="top"/>
    </xf>
    <xf numFmtId="164" fontId="23" fillId="0" borderId="0" xfId="1" applyNumberFormat="1" applyFont="1" applyAlignment="1">
      <alignment horizontal="center" vertical="top"/>
    </xf>
    <xf numFmtId="0" fontId="23" fillId="0" borderId="0" xfId="0" applyFont="1" applyAlignment="1">
      <alignment horizontal="right"/>
    </xf>
    <xf numFmtId="0" fontId="23" fillId="6" borderId="0" xfId="0" applyFont="1" applyFill="1" applyAlignment="1">
      <alignment horizontal="center"/>
    </xf>
    <xf numFmtId="0" fontId="23" fillId="7" borderId="0" xfId="0" applyFont="1" applyFill="1" applyAlignment="1">
      <alignment vertical="top" wrapText="1"/>
    </xf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vertical="top" wrapText="1"/>
    </xf>
    <xf numFmtId="0" fontId="23" fillId="11" borderId="0" xfId="0" applyFont="1" applyFill="1" applyAlignment="1">
      <alignment horizontal="center"/>
    </xf>
    <xf numFmtId="0" fontId="23" fillId="8" borderId="0" xfId="0" applyFont="1" applyFill="1" applyAlignment="1">
      <alignment vertical="top" wrapText="1"/>
    </xf>
    <xf numFmtId="0" fontId="21" fillId="9" borderId="0" xfId="0" applyFont="1" applyFill="1" applyAlignment="1">
      <alignment horizontal="center"/>
    </xf>
    <xf numFmtId="2" fontId="24" fillId="10" borderId="0" xfId="0" applyNumberFormat="1" applyFont="1" applyFill="1" applyAlignment="1">
      <alignment horizontal="center"/>
    </xf>
    <xf numFmtId="2" fontId="23" fillId="9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4" fillId="16" borderId="0" xfId="0" applyFont="1" applyFill="1" applyAlignment="1">
      <alignment horizontal="center"/>
    </xf>
    <xf numFmtId="0" fontId="23" fillId="11" borderId="0" xfId="0" applyFont="1" applyFill="1"/>
    <xf numFmtId="2" fontId="23" fillId="11" borderId="0" xfId="0" applyNumberFormat="1" applyFont="1" applyFill="1" applyAlignment="1">
      <alignment horizontal="center"/>
    </xf>
    <xf numFmtId="2" fontId="24" fillId="16" borderId="0" xfId="0" applyNumberFormat="1" applyFont="1" applyFill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23" fillId="12" borderId="0" xfId="0" applyFont="1" applyFill="1" applyAlignment="1">
      <alignment wrapText="1"/>
    </xf>
    <xf numFmtId="2" fontId="23" fillId="13" borderId="0" xfId="0" applyNumberFormat="1" applyFont="1" applyFill="1" applyAlignment="1">
      <alignment horizontal="center" wrapText="1"/>
    </xf>
    <xf numFmtId="2" fontId="24" fillId="0" borderId="0" xfId="0" applyNumberFormat="1" applyFont="1" applyAlignment="1">
      <alignment horizontal="center" wrapText="1"/>
    </xf>
    <xf numFmtId="0" fontId="23" fillId="14" borderId="0" xfId="0" applyFont="1" applyFill="1"/>
    <xf numFmtId="8" fontId="21" fillId="15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2" fillId="0" borderId="0" xfId="0" applyFont="1"/>
    <xf numFmtId="164" fontId="26" fillId="0" borderId="3" xfId="0" applyNumberFormat="1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8" fontId="23" fillId="17" borderId="0" xfId="0" applyNumberFormat="1" applyFont="1" applyFill="1" applyAlignment="1">
      <alignment horizontal="center" vertical="top"/>
    </xf>
    <xf numFmtId="0" fontId="20" fillId="2" borderId="7" xfId="0" applyFont="1" applyFill="1" applyBorder="1"/>
    <xf numFmtId="0" fontId="20" fillId="2" borderId="1" xfId="0" applyFont="1" applyFill="1" applyBorder="1"/>
    <xf numFmtId="0" fontId="20" fillId="2" borderId="8" xfId="0" applyFont="1" applyFill="1" applyBorder="1"/>
    <xf numFmtId="44" fontId="20" fillId="2" borderId="9" xfId="0" applyNumberFormat="1" applyFont="1" applyFill="1" applyBorder="1" applyAlignment="1">
      <alignment horizontal="center"/>
    </xf>
    <xf numFmtId="44" fontId="20" fillId="2" borderId="7" xfId="0" applyNumberFormat="1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164" fontId="23" fillId="5" borderId="0" xfId="0" applyNumberFormat="1" applyFont="1" applyFill="1" applyAlignment="1">
      <alignment horizontal="center"/>
    </xf>
    <xf numFmtId="164" fontId="23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horizontal="center" wrapText="1"/>
    </xf>
    <xf numFmtId="0" fontId="22" fillId="2" borderId="7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2" fontId="23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0" fontId="2" fillId="18" borderId="0" xfId="0" applyFont="1" applyFill="1"/>
    <xf numFmtId="164" fontId="2" fillId="18" borderId="0" xfId="0" applyNumberFormat="1" applyFont="1" applyFill="1" applyAlignment="1">
      <alignment horizontal="center"/>
    </xf>
    <xf numFmtId="0" fontId="25" fillId="0" borderId="5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FC30-2181-433B-B1C1-0A91336F28C3}">
  <sheetPr>
    <pageSetUpPr fitToPage="1"/>
  </sheetPr>
  <dimension ref="A1:N50"/>
  <sheetViews>
    <sheetView tabSelected="1" zoomScaleNormal="100" workbookViewId="0">
      <selection activeCell="A2" sqref="A2:J2"/>
    </sheetView>
  </sheetViews>
  <sheetFormatPr defaultRowHeight="14.25" x14ac:dyDescent="0.2"/>
  <cols>
    <col min="1" max="1" width="70.7109375" style="46" bestFit="1" customWidth="1"/>
    <col min="2" max="3" width="12.85546875" style="46" hidden="1" customWidth="1"/>
    <col min="4" max="4" width="18.140625" style="44" bestFit="1" customWidth="1"/>
    <col min="5" max="5" width="28.5703125" style="44" bestFit="1" customWidth="1"/>
    <col min="6" max="6" width="23" style="44" bestFit="1" customWidth="1"/>
    <col min="7" max="7" width="22.140625" style="44" bestFit="1" customWidth="1"/>
    <col min="8" max="8" width="20.42578125" style="44" bestFit="1" customWidth="1"/>
    <col min="9" max="9" width="28.7109375" style="105" customWidth="1"/>
    <col min="10" max="10" width="31.42578125" style="45" customWidth="1"/>
    <col min="11" max="13" width="9.140625" style="46"/>
    <col min="14" max="14" width="9.140625" style="45"/>
    <col min="15" max="252" width="9.140625" style="46"/>
    <col min="253" max="253" width="21.140625" style="46" customWidth="1"/>
    <col min="254" max="254" width="16.7109375" style="46" customWidth="1"/>
    <col min="255" max="255" width="19.7109375" style="46" customWidth="1"/>
    <col min="256" max="256" width="16.85546875" style="46" customWidth="1"/>
    <col min="257" max="257" width="28.42578125" style="46" customWidth="1"/>
    <col min="258" max="258" width="24.85546875" style="46" customWidth="1"/>
    <col min="259" max="259" width="20.28515625" style="46" customWidth="1"/>
    <col min="260" max="260" width="16.140625" style="46" customWidth="1"/>
    <col min="261" max="261" width="12.28515625" style="46" customWidth="1"/>
    <col min="262" max="262" width="13" style="46" customWidth="1"/>
    <col min="263" max="508" width="9.140625" style="46"/>
    <col min="509" max="509" width="21.140625" style="46" customWidth="1"/>
    <col min="510" max="510" width="16.7109375" style="46" customWidth="1"/>
    <col min="511" max="511" width="19.7109375" style="46" customWidth="1"/>
    <col min="512" max="512" width="16.85546875" style="46" customWidth="1"/>
    <col min="513" max="513" width="28.42578125" style="46" customWidth="1"/>
    <col min="514" max="514" width="24.85546875" style="46" customWidth="1"/>
    <col min="515" max="515" width="20.28515625" style="46" customWidth="1"/>
    <col min="516" max="516" width="16.140625" style="46" customWidth="1"/>
    <col min="517" max="517" width="12.28515625" style="46" customWidth="1"/>
    <col min="518" max="518" width="13" style="46" customWidth="1"/>
    <col min="519" max="764" width="9.140625" style="46"/>
    <col min="765" max="765" width="21.140625" style="46" customWidth="1"/>
    <col min="766" max="766" width="16.7109375" style="46" customWidth="1"/>
    <col min="767" max="767" width="19.7109375" style="46" customWidth="1"/>
    <col min="768" max="768" width="16.85546875" style="46" customWidth="1"/>
    <col min="769" max="769" width="28.42578125" style="46" customWidth="1"/>
    <col min="770" max="770" width="24.85546875" style="46" customWidth="1"/>
    <col min="771" max="771" width="20.28515625" style="46" customWidth="1"/>
    <col min="772" max="772" width="16.140625" style="46" customWidth="1"/>
    <col min="773" max="773" width="12.28515625" style="46" customWidth="1"/>
    <col min="774" max="774" width="13" style="46" customWidth="1"/>
    <col min="775" max="1020" width="9.140625" style="46"/>
    <col min="1021" max="1021" width="21.140625" style="46" customWidth="1"/>
    <col min="1022" max="1022" width="16.7109375" style="46" customWidth="1"/>
    <col min="1023" max="1023" width="19.7109375" style="46" customWidth="1"/>
    <col min="1024" max="1024" width="16.85546875" style="46" customWidth="1"/>
    <col min="1025" max="1025" width="28.42578125" style="46" customWidth="1"/>
    <col min="1026" max="1026" width="24.85546875" style="46" customWidth="1"/>
    <col min="1027" max="1027" width="20.28515625" style="46" customWidth="1"/>
    <col min="1028" max="1028" width="16.140625" style="46" customWidth="1"/>
    <col min="1029" max="1029" width="12.28515625" style="46" customWidth="1"/>
    <col min="1030" max="1030" width="13" style="46" customWidth="1"/>
    <col min="1031" max="1276" width="9.140625" style="46"/>
    <col min="1277" max="1277" width="21.140625" style="46" customWidth="1"/>
    <col min="1278" max="1278" width="16.7109375" style="46" customWidth="1"/>
    <col min="1279" max="1279" width="19.7109375" style="46" customWidth="1"/>
    <col min="1280" max="1280" width="16.85546875" style="46" customWidth="1"/>
    <col min="1281" max="1281" width="28.42578125" style="46" customWidth="1"/>
    <col min="1282" max="1282" width="24.85546875" style="46" customWidth="1"/>
    <col min="1283" max="1283" width="20.28515625" style="46" customWidth="1"/>
    <col min="1284" max="1284" width="16.140625" style="46" customWidth="1"/>
    <col min="1285" max="1285" width="12.28515625" style="46" customWidth="1"/>
    <col min="1286" max="1286" width="13" style="46" customWidth="1"/>
    <col min="1287" max="1532" width="9.140625" style="46"/>
    <col min="1533" max="1533" width="21.140625" style="46" customWidth="1"/>
    <col min="1534" max="1534" width="16.7109375" style="46" customWidth="1"/>
    <col min="1535" max="1535" width="19.7109375" style="46" customWidth="1"/>
    <col min="1536" max="1536" width="16.85546875" style="46" customWidth="1"/>
    <col min="1537" max="1537" width="28.42578125" style="46" customWidth="1"/>
    <col min="1538" max="1538" width="24.85546875" style="46" customWidth="1"/>
    <col min="1539" max="1539" width="20.28515625" style="46" customWidth="1"/>
    <col min="1540" max="1540" width="16.140625" style="46" customWidth="1"/>
    <col min="1541" max="1541" width="12.28515625" style="46" customWidth="1"/>
    <col min="1542" max="1542" width="13" style="46" customWidth="1"/>
    <col min="1543" max="1788" width="9.140625" style="46"/>
    <col min="1789" max="1789" width="21.140625" style="46" customWidth="1"/>
    <col min="1790" max="1790" width="16.7109375" style="46" customWidth="1"/>
    <col min="1791" max="1791" width="19.7109375" style="46" customWidth="1"/>
    <col min="1792" max="1792" width="16.85546875" style="46" customWidth="1"/>
    <col min="1793" max="1793" width="28.42578125" style="46" customWidth="1"/>
    <col min="1794" max="1794" width="24.85546875" style="46" customWidth="1"/>
    <col min="1795" max="1795" width="20.28515625" style="46" customWidth="1"/>
    <col min="1796" max="1796" width="16.140625" style="46" customWidth="1"/>
    <col min="1797" max="1797" width="12.28515625" style="46" customWidth="1"/>
    <col min="1798" max="1798" width="13" style="46" customWidth="1"/>
    <col min="1799" max="2044" width="9.140625" style="46"/>
    <col min="2045" max="2045" width="21.140625" style="46" customWidth="1"/>
    <col min="2046" max="2046" width="16.7109375" style="46" customWidth="1"/>
    <col min="2047" max="2047" width="19.7109375" style="46" customWidth="1"/>
    <col min="2048" max="2048" width="16.85546875" style="46" customWidth="1"/>
    <col min="2049" max="2049" width="28.42578125" style="46" customWidth="1"/>
    <col min="2050" max="2050" width="24.85546875" style="46" customWidth="1"/>
    <col min="2051" max="2051" width="20.28515625" style="46" customWidth="1"/>
    <col min="2052" max="2052" width="16.140625" style="46" customWidth="1"/>
    <col min="2053" max="2053" width="12.28515625" style="46" customWidth="1"/>
    <col min="2054" max="2054" width="13" style="46" customWidth="1"/>
    <col min="2055" max="2300" width="9.140625" style="46"/>
    <col min="2301" max="2301" width="21.140625" style="46" customWidth="1"/>
    <col min="2302" max="2302" width="16.7109375" style="46" customWidth="1"/>
    <col min="2303" max="2303" width="19.7109375" style="46" customWidth="1"/>
    <col min="2304" max="2304" width="16.85546875" style="46" customWidth="1"/>
    <col min="2305" max="2305" width="28.42578125" style="46" customWidth="1"/>
    <col min="2306" max="2306" width="24.85546875" style="46" customWidth="1"/>
    <col min="2307" max="2307" width="20.28515625" style="46" customWidth="1"/>
    <col min="2308" max="2308" width="16.140625" style="46" customWidth="1"/>
    <col min="2309" max="2309" width="12.28515625" style="46" customWidth="1"/>
    <col min="2310" max="2310" width="13" style="46" customWidth="1"/>
    <col min="2311" max="2556" width="9.140625" style="46"/>
    <col min="2557" max="2557" width="21.140625" style="46" customWidth="1"/>
    <col min="2558" max="2558" width="16.7109375" style="46" customWidth="1"/>
    <col min="2559" max="2559" width="19.7109375" style="46" customWidth="1"/>
    <col min="2560" max="2560" width="16.85546875" style="46" customWidth="1"/>
    <col min="2561" max="2561" width="28.42578125" style="46" customWidth="1"/>
    <col min="2562" max="2562" width="24.85546875" style="46" customWidth="1"/>
    <col min="2563" max="2563" width="20.28515625" style="46" customWidth="1"/>
    <col min="2564" max="2564" width="16.140625" style="46" customWidth="1"/>
    <col min="2565" max="2565" width="12.28515625" style="46" customWidth="1"/>
    <col min="2566" max="2566" width="13" style="46" customWidth="1"/>
    <col min="2567" max="2812" width="9.140625" style="46"/>
    <col min="2813" max="2813" width="21.140625" style="46" customWidth="1"/>
    <col min="2814" max="2814" width="16.7109375" style="46" customWidth="1"/>
    <col min="2815" max="2815" width="19.7109375" style="46" customWidth="1"/>
    <col min="2816" max="2816" width="16.85546875" style="46" customWidth="1"/>
    <col min="2817" max="2817" width="28.42578125" style="46" customWidth="1"/>
    <col min="2818" max="2818" width="24.85546875" style="46" customWidth="1"/>
    <col min="2819" max="2819" width="20.28515625" style="46" customWidth="1"/>
    <col min="2820" max="2820" width="16.140625" style="46" customWidth="1"/>
    <col min="2821" max="2821" width="12.28515625" style="46" customWidth="1"/>
    <col min="2822" max="2822" width="13" style="46" customWidth="1"/>
    <col min="2823" max="3068" width="9.140625" style="46"/>
    <col min="3069" max="3069" width="21.140625" style="46" customWidth="1"/>
    <col min="3070" max="3070" width="16.7109375" style="46" customWidth="1"/>
    <col min="3071" max="3071" width="19.7109375" style="46" customWidth="1"/>
    <col min="3072" max="3072" width="16.85546875" style="46" customWidth="1"/>
    <col min="3073" max="3073" width="28.42578125" style="46" customWidth="1"/>
    <col min="3074" max="3074" width="24.85546875" style="46" customWidth="1"/>
    <col min="3075" max="3075" width="20.28515625" style="46" customWidth="1"/>
    <col min="3076" max="3076" width="16.140625" style="46" customWidth="1"/>
    <col min="3077" max="3077" width="12.28515625" style="46" customWidth="1"/>
    <col min="3078" max="3078" width="13" style="46" customWidth="1"/>
    <col min="3079" max="3324" width="9.140625" style="46"/>
    <col min="3325" max="3325" width="21.140625" style="46" customWidth="1"/>
    <col min="3326" max="3326" width="16.7109375" style="46" customWidth="1"/>
    <col min="3327" max="3327" width="19.7109375" style="46" customWidth="1"/>
    <col min="3328" max="3328" width="16.85546875" style="46" customWidth="1"/>
    <col min="3329" max="3329" width="28.42578125" style="46" customWidth="1"/>
    <col min="3330" max="3330" width="24.85546875" style="46" customWidth="1"/>
    <col min="3331" max="3331" width="20.28515625" style="46" customWidth="1"/>
    <col min="3332" max="3332" width="16.140625" style="46" customWidth="1"/>
    <col min="3333" max="3333" width="12.28515625" style="46" customWidth="1"/>
    <col min="3334" max="3334" width="13" style="46" customWidth="1"/>
    <col min="3335" max="3580" width="9.140625" style="46"/>
    <col min="3581" max="3581" width="21.140625" style="46" customWidth="1"/>
    <col min="3582" max="3582" width="16.7109375" style="46" customWidth="1"/>
    <col min="3583" max="3583" width="19.7109375" style="46" customWidth="1"/>
    <col min="3584" max="3584" width="16.85546875" style="46" customWidth="1"/>
    <col min="3585" max="3585" width="28.42578125" style="46" customWidth="1"/>
    <col min="3586" max="3586" width="24.85546875" style="46" customWidth="1"/>
    <col min="3587" max="3587" width="20.28515625" style="46" customWidth="1"/>
    <col min="3588" max="3588" width="16.140625" style="46" customWidth="1"/>
    <col min="3589" max="3589" width="12.28515625" style="46" customWidth="1"/>
    <col min="3590" max="3590" width="13" style="46" customWidth="1"/>
    <col min="3591" max="3836" width="9.140625" style="46"/>
    <col min="3837" max="3837" width="21.140625" style="46" customWidth="1"/>
    <col min="3838" max="3838" width="16.7109375" style="46" customWidth="1"/>
    <col min="3839" max="3839" width="19.7109375" style="46" customWidth="1"/>
    <col min="3840" max="3840" width="16.85546875" style="46" customWidth="1"/>
    <col min="3841" max="3841" width="28.42578125" style="46" customWidth="1"/>
    <col min="3842" max="3842" width="24.85546875" style="46" customWidth="1"/>
    <col min="3843" max="3843" width="20.28515625" style="46" customWidth="1"/>
    <col min="3844" max="3844" width="16.140625" style="46" customWidth="1"/>
    <col min="3845" max="3845" width="12.28515625" style="46" customWidth="1"/>
    <col min="3846" max="3846" width="13" style="46" customWidth="1"/>
    <col min="3847" max="4092" width="9.140625" style="46"/>
    <col min="4093" max="4093" width="21.140625" style="46" customWidth="1"/>
    <col min="4094" max="4094" width="16.7109375" style="46" customWidth="1"/>
    <col min="4095" max="4095" width="19.7109375" style="46" customWidth="1"/>
    <col min="4096" max="4096" width="16.85546875" style="46" customWidth="1"/>
    <col min="4097" max="4097" width="28.42578125" style="46" customWidth="1"/>
    <col min="4098" max="4098" width="24.85546875" style="46" customWidth="1"/>
    <col min="4099" max="4099" width="20.28515625" style="46" customWidth="1"/>
    <col min="4100" max="4100" width="16.140625" style="46" customWidth="1"/>
    <col min="4101" max="4101" width="12.28515625" style="46" customWidth="1"/>
    <col min="4102" max="4102" width="13" style="46" customWidth="1"/>
    <col min="4103" max="4348" width="9.140625" style="46"/>
    <col min="4349" max="4349" width="21.140625" style="46" customWidth="1"/>
    <col min="4350" max="4350" width="16.7109375" style="46" customWidth="1"/>
    <col min="4351" max="4351" width="19.7109375" style="46" customWidth="1"/>
    <col min="4352" max="4352" width="16.85546875" style="46" customWidth="1"/>
    <col min="4353" max="4353" width="28.42578125" style="46" customWidth="1"/>
    <col min="4354" max="4354" width="24.85546875" style="46" customWidth="1"/>
    <col min="4355" max="4355" width="20.28515625" style="46" customWidth="1"/>
    <col min="4356" max="4356" width="16.140625" style="46" customWidth="1"/>
    <col min="4357" max="4357" width="12.28515625" style="46" customWidth="1"/>
    <col min="4358" max="4358" width="13" style="46" customWidth="1"/>
    <col min="4359" max="4604" width="9.140625" style="46"/>
    <col min="4605" max="4605" width="21.140625" style="46" customWidth="1"/>
    <col min="4606" max="4606" width="16.7109375" style="46" customWidth="1"/>
    <col min="4607" max="4607" width="19.7109375" style="46" customWidth="1"/>
    <col min="4608" max="4608" width="16.85546875" style="46" customWidth="1"/>
    <col min="4609" max="4609" width="28.42578125" style="46" customWidth="1"/>
    <col min="4610" max="4610" width="24.85546875" style="46" customWidth="1"/>
    <col min="4611" max="4611" width="20.28515625" style="46" customWidth="1"/>
    <col min="4612" max="4612" width="16.140625" style="46" customWidth="1"/>
    <col min="4613" max="4613" width="12.28515625" style="46" customWidth="1"/>
    <col min="4614" max="4614" width="13" style="46" customWidth="1"/>
    <col min="4615" max="4860" width="9.140625" style="46"/>
    <col min="4861" max="4861" width="21.140625" style="46" customWidth="1"/>
    <col min="4862" max="4862" width="16.7109375" style="46" customWidth="1"/>
    <col min="4863" max="4863" width="19.7109375" style="46" customWidth="1"/>
    <col min="4864" max="4864" width="16.85546875" style="46" customWidth="1"/>
    <col min="4865" max="4865" width="28.42578125" style="46" customWidth="1"/>
    <col min="4866" max="4866" width="24.85546875" style="46" customWidth="1"/>
    <col min="4867" max="4867" width="20.28515625" style="46" customWidth="1"/>
    <col min="4868" max="4868" width="16.140625" style="46" customWidth="1"/>
    <col min="4869" max="4869" width="12.28515625" style="46" customWidth="1"/>
    <col min="4870" max="4870" width="13" style="46" customWidth="1"/>
    <col min="4871" max="5116" width="9.140625" style="46"/>
    <col min="5117" max="5117" width="21.140625" style="46" customWidth="1"/>
    <col min="5118" max="5118" width="16.7109375" style="46" customWidth="1"/>
    <col min="5119" max="5119" width="19.7109375" style="46" customWidth="1"/>
    <col min="5120" max="5120" width="16.85546875" style="46" customWidth="1"/>
    <col min="5121" max="5121" width="28.42578125" style="46" customWidth="1"/>
    <col min="5122" max="5122" width="24.85546875" style="46" customWidth="1"/>
    <col min="5123" max="5123" width="20.28515625" style="46" customWidth="1"/>
    <col min="5124" max="5124" width="16.140625" style="46" customWidth="1"/>
    <col min="5125" max="5125" width="12.28515625" style="46" customWidth="1"/>
    <col min="5126" max="5126" width="13" style="46" customWidth="1"/>
    <col min="5127" max="5372" width="9.140625" style="46"/>
    <col min="5373" max="5373" width="21.140625" style="46" customWidth="1"/>
    <col min="5374" max="5374" width="16.7109375" style="46" customWidth="1"/>
    <col min="5375" max="5375" width="19.7109375" style="46" customWidth="1"/>
    <col min="5376" max="5376" width="16.85546875" style="46" customWidth="1"/>
    <col min="5377" max="5377" width="28.42578125" style="46" customWidth="1"/>
    <col min="5378" max="5378" width="24.85546875" style="46" customWidth="1"/>
    <col min="5379" max="5379" width="20.28515625" style="46" customWidth="1"/>
    <col min="5380" max="5380" width="16.140625" style="46" customWidth="1"/>
    <col min="5381" max="5381" width="12.28515625" style="46" customWidth="1"/>
    <col min="5382" max="5382" width="13" style="46" customWidth="1"/>
    <col min="5383" max="5628" width="9.140625" style="46"/>
    <col min="5629" max="5629" width="21.140625" style="46" customWidth="1"/>
    <col min="5630" max="5630" width="16.7109375" style="46" customWidth="1"/>
    <col min="5631" max="5631" width="19.7109375" style="46" customWidth="1"/>
    <col min="5632" max="5632" width="16.85546875" style="46" customWidth="1"/>
    <col min="5633" max="5633" width="28.42578125" style="46" customWidth="1"/>
    <col min="5634" max="5634" width="24.85546875" style="46" customWidth="1"/>
    <col min="5635" max="5635" width="20.28515625" style="46" customWidth="1"/>
    <col min="5636" max="5636" width="16.140625" style="46" customWidth="1"/>
    <col min="5637" max="5637" width="12.28515625" style="46" customWidth="1"/>
    <col min="5638" max="5638" width="13" style="46" customWidth="1"/>
    <col min="5639" max="5884" width="9.140625" style="46"/>
    <col min="5885" max="5885" width="21.140625" style="46" customWidth="1"/>
    <col min="5886" max="5886" width="16.7109375" style="46" customWidth="1"/>
    <col min="5887" max="5887" width="19.7109375" style="46" customWidth="1"/>
    <col min="5888" max="5888" width="16.85546875" style="46" customWidth="1"/>
    <col min="5889" max="5889" width="28.42578125" style="46" customWidth="1"/>
    <col min="5890" max="5890" width="24.85546875" style="46" customWidth="1"/>
    <col min="5891" max="5891" width="20.28515625" style="46" customWidth="1"/>
    <col min="5892" max="5892" width="16.140625" style="46" customWidth="1"/>
    <col min="5893" max="5893" width="12.28515625" style="46" customWidth="1"/>
    <col min="5894" max="5894" width="13" style="46" customWidth="1"/>
    <col min="5895" max="6140" width="9.140625" style="46"/>
    <col min="6141" max="6141" width="21.140625" style="46" customWidth="1"/>
    <col min="6142" max="6142" width="16.7109375" style="46" customWidth="1"/>
    <col min="6143" max="6143" width="19.7109375" style="46" customWidth="1"/>
    <col min="6144" max="6144" width="16.85546875" style="46" customWidth="1"/>
    <col min="6145" max="6145" width="28.42578125" style="46" customWidth="1"/>
    <col min="6146" max="6146" width="24.85546875" style="46" customWidth="1"/>
    <col min="6147" max="6147" width="20.28515625" style="46" customWidth="1"/>
    <col min="6148" max="6148" width="16.140625" style="46" customWidth="1"/>
    <col min="6149" max="6149" width="12.28515625" style="46" customWidth="1"/>
    <col min="6150" max="6150" width="13" style="46" customWidth="1"/>
    <col min="6151" max="6396" width="9.140625" style="46"/>
    <col min="6397" max="6397" width="21.140625" style="46" customWidth="1"/>
    <col min="6398" max="6398" width="16.7109375" style="46" customWidth="1"/>
    <col min="6399" max="6399" width="19.7109375" style="46" customWidth="1"/>
    <col min="6400" max="6400" width="16.85546875" style="46" customWidth="1"/>
    <col min="6401" max="6401" width="28.42578125" style="46" customWidth="1"/>
    <col min="6402" max="6402" width="24.85546875" style="46" customWidth="1"/>
    <col min="6403" max="6403" width="20.28515625" style="46" customWidth="1"/>
    <col min="6404" max="6404" width="16.140625" style="46" customWidth="1"/>
    <col min="6405" max="6405" width="12.28515625" style="46" customWidth="1"/>
    <col min="6406" max="6406" width="13" style="46" customWidth="1"/>
    <col min="6407" max="6652" width="9.140625" style="46"/>
    <col min="6653" max="6653" width="21.140625" style="46" customWidth="1"/>
    <col min="6654" max="6654" width="16.7109375" style="46" customWidth="1"/>
    <col min="6655" max="6655" width="19.7109375" style="46" customWidth="1"/>
    <col min="6656" max="6656" width="16.85546875" style="46" customWidth="1"/>
    <col min="6657" max="6657" width="28.42578125" style="46" customWidth="1"/>
    <col min="6658" max="6658" width="24.85546875" style="46" customWidth="1"/>
    <col min="6659" max="6659" width="20.28515625" style="46" customWidth="1"/>
    <col min="6660" max="6660" width="16.140625" style="46" customWidth="1"/>
    <col min="6661" max="6661" width="12.28515625" style="46" customWidth="1"/>
    <col min="6662" max="6662" width="13" style="46" customWidth="1"/>
    <col min="6663" max="6908" width="9.140625" style="46"/>
    <col min="6909" max="6909" width="21.140625" style="46" customWidth="1"/>
    <col min="6910" max="6910" width="16.7109375" style="46" customWidth="1"/>
    <col min="6911" max="6911" width="19.7109375" style="46" customWidth="1"/>
    <col min="6912" max="6912" width="16.85546875" style="46" customWidth="1"/>
    <col min="6913" max="6913" width="28.42578125" style="46" customWidth="1"/>
    <col min="6914" max="6914" width="24.85546875" style="46" customWidth="1"/>
    <col min="6915" max="6915" width="20.28515625" style="46" customWidth="1"/>
    <col min="6916" max="6916" width="16.140625" style="46" customWidth="1"/>
    <col min="6917" max="6917" width="12.28515625" style="46" customWidth="1"/>
    <col min="6918" max="6918" width="13" style="46" customWidth="1"/>
    <col min="6919" max="7164" width="9.140625" style="46"/>
    <col min="7165" max="7165" width="21.140625" style="46" customWidth="1"/>
    <col min="7166" max="7166" width="16.7109375" style="46" customWidth="1"/>
    <col min="7167" max="7167" width="19.7109375" style="46" customWidth="1"/>
    <col min="7168" max="7168" width="16.85546875" style="46" customWidth="1"/>
    <col min="7169" max="7169" width="28.42578125" style="46" customWidth="1"/>
    <col min="7170" max="7170" width="24.85546875" style="46" customWidth="1"/>
    <col min="7171" max="7171" width="20.28515625" style="46" customWidth="1"/>
    <col min="7172" max="7172" width="16.140625" style="46" customWidth="1"/>
    <col min="7173" max="7173" width="12.28515625" style="46" customWidth="1"/>
    <col min="7174" max="7174" width="13" style="46" customWidth="1"/>
    <col min="7175" max="7420" width="9.140625" style="46"/>
    <col min="7421" max="7421" width="21.140625" style="46" customWidth="1"/>
    <col min="7422" max="7422" width="16.7109375" style="46" customWidth="1"/>
    <col min="7423" max="7423" width="19.7109375" style="46" customWidth="1"/>
    <col min="7424" max="7424" width="16.85546875" style="46" customWidth="1"/>
    <col min="7425" max="7425" width="28.42578125" style="46" customWidth="1"/>
    <col min="7426" max="7426" width="24.85546875" style="46" customWidth="1"/>
    <col min="7427" max="7427" width="20.28515625" style="46" customWidth="1"/>
    <col min="7428" max="7428" width="16.140625" style="46" customWidth="1"/>
    <col min="7429" max="7429" width="12.28515625" style="46" customWidth="1"/>
    <col min="7430" max="7430" width="13" style="46" customWidth="1"/>
    <col min="7431" max="7676" width="9.140625" style="46"/>
    <col min="7677" max="7677" width="21.140625" style="46" customWidth="1"/>
    <col min="7678" max="7678" width="16.7109375" style="46" customWidth="1"/>
    <col min="7679" max="7679" width="19.7109375" style="46" customWidth="1"/>
    <col min="7680" max="7680" width="16.85546875" style="46" customWidth="1"/>
    <col min="7681" max="7681" width="28.42578125" style="46" customWidth="1"/>
    <col min="7682" max="7682" width="24.85546875" style="46" customWidth="1"/>
    <col min="7683" max="7683" width="20.28515625" style="46" customWidth="1"/>
    <col min="7684" max="7684" width="16.140625" style="46" customWidth="1"/>
    <col min="7685" max="7685" width="12.28515625" style="46" customWidth="1"/>
    <col min="7686" max="7686" width="13" style="46" customWidth="1"/>
    <col min="7687" max="7932" width="9.140625" style="46"/>
    <col min="7933" max="7933" width="21.140625" style="46" customWidth="1"/>
    <col min="7934" max="7934" width="16.7109375" style="46" customWidth="1"/>
    <col min="7935" max="7935" width="19.7109375" style="46" customWidth="1"/>
    <col min="7936" max="7936" width="16.85546875" style="46" customWidth="1"/>
    <col min="7937" max="7937" width="28.42578125" style="46" customWidth="1"/>
    <col min="7938" max="7938" width="24.85546875" style="46" customWidth="1"/>
    <col min="7939" max="7939" width="20.28515625" style="46" customWidth="1"/>
    <col min="7940" max="7940" width="16.140625" style="46" customWidth="1"/>
    <col min="7941" max="7941" width="12.28515625" style="46" customWidth="1"/>
    <col min="7942" max="7942" width="13" style="46" customWidth="1"/>
    <col min="7943" max="8188" width="9.140625" style="46"/>
    <col min="8189" max="8189" width="21.140625" style="46" customWidth="1"/>
    <col min="8190" max="8190" width="16.7109375" style="46" customWidth="1"/>
    <col min="8191" max="8191" width="19.7109375" style="46" customWidth="1"/>
    <col min="8192" max="8192" width="16.85546875" style="46" customWidth="1"/>
    <col min="8193" max="8193" width="28.42578125" style="46" customWidth="1"/>
    <col min="8194" max="8194" width="24.85546875" style="46" customWidth="1"/>
    <col min="8195" max="8195" width="20.28515625" style="46" customWidth="1"/>
    <col min="8196" max="8196" width="16.140625" style="46" customWidth="1"/>
    <col min="8197" max="8197" width="12.28515625" style="46" customWidth="1"/>
    <col min="8198" max="8198" width="13" style="46" customWidth="1"/>
    <col min="8199" max="8444" width="9.140625" style="46"/>
    <col min="8445" max="8445" width="21.140625" style="46" customWidth="1"/>
    <col min="8446" max="8446" width="16.7109375" style="46" customWidth="1"/>
    <col min="8447" max="8447" width="19.7109375" style="46" customWidth="1"/>
    <col min="8448" max="8448" width="16.85546875" style="46" customWidth="1"/>
    <col min="8449" max="8449" width="28.42578125" style="46" customWidth="1"/>
    <col min="8450" max="8450" width="24.85546875" style="46" customWidth="1"/>
    <col min="8451" max="8451" width="20.28515625" style="46" customWidth="1"/>
    <col min="8452" max="8452" width="16.140625" style="46" customWidth="1"/>
    <col min="8453" max="8453" width="12.28515625" style="46" customWidth="1"/>
    <col min="8454" max="8454" width="13" style="46" customWidth="1"/>
    <col min="8455" max="8700" width="9.140625" style="46"/>
    <col min="8701" max="8701" width="21.140625" style="46" customWidth="1"/>
    <col min="8702" max="8702" width="16.7109375" style="46" customWidth="1"/>
    <col min="8703" max="8703" width="19.7109375" style="46" customWidth="1"/>
    <col min="8704" max="8704" width="16.85546875" style="46" customWidth="1"/>
    <col min="8705" max="8705" width="28.42578125" style="46" customWidth="1"/>
    <col min="8706" max="8706" width="24.85546875" style="46" customWidth="1"/>
    <col min="8707" max="8707" width="20.28515625" style="46" customWidth="1"/>
    <col min="8708" max="8708" width="16.140625" style="46" customWidth="1"/>
    <col min="8709" max="8709" width="12.28515625" style="46" customWidth="1"/>
    <col min="8710" max="8710" width="13" style="46" customWidth="1"/>
    <col min="8711" max="8956" width="9.140625" style="46"/>
    <col min="8957" max="8957" width="21.140625" style="46" customWidth="1"/>
    <col min="8958" max="8958" width="16.7109375" style="46" customWidth="1"/>
    <col min="8959" max="8959" width="19.7109375" style="46" customWidth="1"/>
    <col min="8960" max="8960" width="16.85546875" style="46" customWidth="1"/>
    <col min="8961" max="8961" width="28.42578125" style="46" customWidth="1"/>
    <col min="8962" max="8962" width="24.85546875" style="46" customWidth="1"/>
    <col min="8963" max="8963" width="20.28515625" style="46" customWidth="1"/>
    <col min="8964" max="8964" width="16.140625" style="46" customWidth="1"/>
    <col min="8965" max="8965" width="12.28515625" style="46" customWidth="1"/>
    <col min="8966" max="8966" width="13" style="46" customWidth="1"/>
    <col min="8967" max="9212" width="9.140625" style="46"/>
    <col min="9213" max="9213" width="21.140625" style="46" customWidth="1"/>
    <col min="9214" max="9214" width="16.7109375" style="46" customWidth="1"/>
    <col min="9215" max="9215" width="19.7109375" style="46" customWidth="1"/>
    <col min="9216" max="9216" width="16.85546875" style="46" customWidth="1"/>
    <col min="9217" max="9217" width="28.42578125" style="46" customWidth="1"/>
    <col min="9218" max="9218" width="24.85546875" style="46" customWidth="1"/>
    <col min="9219" max="9219" width="20.28515625" style="46" customWidth="1"/>
    <col min="9220" max="9220" width="16.140625" style="46" customWidth="1"/>
    <col min="9221" max="9221" width="12.28515625" style="46" customWidth="1"/>
    <col min="9222" max="9222" width="13" style="46" customWidth="1"/>
    <col min="9223" max="9468" width="9.140625" style="46"/>
    <col min="9469" max="9469" width="21.140625" style="46" customWidth="1"/>
    <col min="9470" max="9470" width="16.7109375" style="46" customWidth="1"/>
    <col min="9471" max="9471" width="19.7109375" style="46" customWidth="1"/>
    <col min="9472" max="9472" width="16.85546875" style="46" customWidth="1"/>
    <col min="9473" max="9473" width="28.42578125" style="46" customWidth="1"/>
    <col min="9474" max="9474" width="24.85546875" style="46" customWidth="1"/>
    <col min="9475" max="9475" width="20.28515625" style="46" customWidth="1"/>
    <col min="9476" max="9476" width="16.140625" style="46" customWidth="1"/>
    <col min="9477" max="9477" width="12.28515625" style="46" customWidth="1"/>
    <col min="9478" max="9478" width="13" style="46" customWidth="1"/>
    <col min="9479" max="9724" width="9.140625" style="46"/>
    <col min="9725" max="9725" width="21.140625" style="46" customWidth="1"/>
    <col min="9726" max="9726" width="16.7109375" style="46" customWidth="1"/>
    <col min="9727" max="9727" width="19.7109375" style="46" customWidth="1"/>
    <col min="9728" max="9728" width="16.85546875" style="46" customWidth="1"/>
    <col min="9729" max="9729" width="28.42578125" style="46" customWidth="1"/>
    <col min="9730" max="9730" width="24.85546875" style="46" customWidth="1"/>
    <col min="9731" max="9731" width="20.28515625" style="46" customWidth="1"/>
    <col min="9732" max="9732" width="16.140625" style="46" customWidth="1"/>
    <col min="9733" max="9733" width="12.28515625" style="46" customWidth="1"/>
    <col min="9734" max="9734" width="13" style="46" customWidth="1"/>
    <col min="9735" max="9980" width="9.140625" style="46"/>
    <col min="9981" max="9981" width="21.140625" style="46" customWidth="1"/>
    <col min="9982" max="9982" width="16.7109375" style="46" customWidth="1"/>
    <col min="9983" max="9983" width="19.7109375" style="46" customWidth="1"/>
    <col min="9984" max="9984" width="16.85546875" style="46" customWidth="1"/>
    <col min="9985" max="9985" width="28.42578125" style="46" customWidth="1"/>
    <col min="9986" max="9986" width="24.85546875" style="46" customWidth="1"/>
    <col min="9987" max="9987" width="20.28515625" style="46" customWidth="1"/>
    <col min="9988" max="9988" width="16.140625" style="46" customWidth="1"/>
    <col min="9989" max="9989" width="12.28515625" style="46" customWidth="1"/>
    <col min="9990" max="9990" width="13" style="46" customWidth="1"/>
    <col min="9991" max="10236" width="9.140625" style="46"/>
    <col min="10237" max="10237" width="21.140625" style="46" customWidth="1"/>
    <col min="10238" max="10238" width="16.7109375" style="46" customWidth="1"/>
    <col min="10239" max="10239" width="19.7109375" style="46" customWidth="1"/>
    <col min="10240" max="10240" width="16.85546875" style="46" customWidth="1"/>
    <col min="10241" max="10241" width="28.42578125" style="46" customWidth="1"/>
    <col min="10242" max="10242" width="24.85546875" style="46" customWidth="1"/>
    <col min="10243" max="10243" width="20.28515625" style="46" customWidth="1"/>
    <col min="10244" max="10244" width="16.140625" style="46" customWidth="1"/>
    <col min="10245" max="10245" width="12.28515625" style="46" customWidth="1"/>
    <col min="10246" max="10246" width="13" style="46" customWidth="1"/>
    <col min="10247" max="10492" width="9.140625" style="46"/>
    <col min="10493" max="10493" width="21.140625" style="46" customWidth="1"/>
    <col min="10494" max="10494" width="16.7109375" style="46" customWidth="1"/>
    <col min="10495" max="10495" width="19.7109375" style="46" customWidth="1"/>
    <col min="10496" max="10496" width="16.85546875" style="46" customWidth="1"/>
    <col min="10497" max="10497" width="28.42578125" style="46" customWidth="1"/>
    <col min="10498" max="10498" width="24.85546875" style="46" customWidth="1"/>
    <col min="10499" max="10499" width="20.28515625" style="46" customWidth="1"/>
    <col min="10500" max="10500" width="16.140625" style="46" customWidth="1"/>
    <col min="10501" max="10501" width="12.28515625" style="46" customWidth="1"/>
    <col min="10502" max="10502" width="13" style="46" customWidth="1"/>
    <col min="10503" max="10748" width="9.140625" style="46"/>
    <col min="10749" max="10749" width="21.140625" style="46" customWidth="1"/>
    <col min="10750" max="10750" width="16.7109375" style="46" customWidth="1"/>
    <col min="10751" max="10751" width="19.7109375" style="46" customWidth="1"/>
    <col min="10752" max="10752" width="16.85546875" style="46" customWidth="1"/>
    <col min="10753" max="10753" width="28.42578125" style="46" customWidth="1"/>
    <col min="10754" max="10754" width="24.85546875" style="46" customWidth="1"/>
    <col min="10755" max="10755" width="20.28515625" style="46" customWidth="1"/>
    <col min="10756" max="10756" width="16.140625" style="46" customWidth="1"/>
    <col min="10757" max="10757" width="12.28515625" style="46" customWidth="1"/>
    <col min="10758" max="10758" width="13" style="46" customWidth="1"/>
    <col min="10759" max="11004" width="9.140625" style="46"/>
    <col min="11005" max="11005" width="21.140625" style="46" customWidth="1"/>
    <col min="11006" max="11006" width="16.7109375" style="46" customWidth="1"/>
    <col min="11007" max="11007" width="19.7109375" style="46" customWidth="1"/>
    <col min="11008" max="11008" width="16.85546875" style="46" customWidth="1"/>
    <col min="11009" max="11009" width="28.42578125" style="46" customWidth="1"/>
    <col min="11010" max="11010" width="24.85546875" style="46" customWidth="1"/>
    <col min="11011" max="11011" width="20.28515625" style="46" customWidth="1"/>
    <col min="11012" max="11012" width="16.140625" style="46" customWidth="1"/>
    <col min="11013" max="11013" width="12.28515625" style="46" customWidth="1"/>
    <col min="11014" max="11014" width="13" style="46" customWidth="1"/>
    <col min="11015" max="11260" width="9.140625" style="46"/>
    <col min="11261" max="11261" width="21.140625" style="46" customWidth="1"/>
    <col min="11262" max="11262" width="16.7109375" style="46" customWidth="1"/>
    <col min="11263" max="11263" width="19.7109375" style="46" customWidth="1"/>
    <col min="11264" max="11264" width="16.85546875" style="46" customWidth="1"/>
    <col min="11265" max="11265" width="28.42578125" style="46" customWidth="1"/>
    <col min="11266" max="11266" width="24.85546875" style="46" customWidth="1"/>
    <col min="11267" max="11267" width="20.28515625" style="46" customWidth="1"/>
    <col min="11268" max="11268" width="16.140625" style="46" customWidth="1"/>
    <col min="11269" max="11269" width="12.28515625" style="46" customWidth="1"/>
    <col min="11270" max="11270" width="13" style="46" customWidth="1"/>
    <col min="11271" max="11516" width="9.140625" style="46"/>
    <col min="11517" max="11517" width="21.140625" style="46" customWidth="1"/>
    <col min="11518" max="11518" width="16.7109375" style="46" customWidth="1"/>
    <col min="11519" max="11519" width="19.7109375" style="46" customWidth="1"/>
    <col min="11520" max="11520" width="16.85546875" style="46" customWidth="1"/>
    <col min="11521" max="11521" width="28.42578125" style="46" customWidth="1"/>
    <col min="11522" max="11522" width="24.85546875" style="46" customWidth="1"/>
    <col min="11523" max="11523" width="20.28515625" style="46" customWidth="1"/>
    <col min="11524" max="11524" width="16.140625" style="46" customWidth="1"/>
    <col min="11525" max="11525" width="12.28515625" style="46" customWidth="1"/>
    <col min="11526" max="11526" width="13" style="46" customWidth="1"/>
    <col min="11527" max="11772" width="9.140625" style="46"/>
    <col min="11773" max="11773" width="21.140625" style="46" customWidth="1"/>
    <col min="11774" max="11774" width="16.7109375" style="46" customWidth="1"/>
    <col min="11775" max="11775" width="19.7109375" style="46" customWidth="1"/>
    <col min="11776" max="11776" width="16.85546875" style="46" customWidth="1"/>
    <col min="11777" max="11777" width="28.42578125" style="46" customWidth="1"/>
    <col min="11778" max="11778" width="24.85546875" style="46" customWidth="1"/>
    <col min="11779" max="11779" width="20.28515625" style="46" customWidth="1"/>
    <col min="11780" max="11780" width="16.140625" style="46" customWidth="1"/>
    <col min="11781" max="11781" width="12.28515625" style="46" customWidth="1"/>
    <col min="11782" max="11782" width="13" style="46" customWidth="1"/>
    <col min="11783" max="12028" width="9.140625" style="46"/>
    <col min="12029" max="12029" width="21.140625" style="46" customWidth="1"/>
    <col min="12030" max="12030" width="16.7109375" style="46" customWidth="1"/>
    <col min="12031" max="12031" width="19.7109375" style="46" customWidth="1"/>
    <col min="12032" max="12032" width="16.85546875" style="46" customWidth="1"/>
    <col min="12033" max="12033" width="28.42578125" style="46" customWidth="1"/>
    <col min="12034" max="12034" width="24.85546875" style="46" customWidth="1"/>
    <col min="12035" max="12035" width="20.28515625" style="46" customWidth="1"/>
    <col min="12036" max="12036" width="16.140625" style="46" customWidth="1"/>
    <col min="12037" max="12037" width="12.28515625" style="46" customWidth="1"/>
    <col min="12038" max="12038" width="13" style="46" customWidth="1"/>
    <col min="12039" max="12284" width="9.140625" style="46"/>
    <col min="12285" max="12285" width="21.140625" style="46" customWidth="1"/>
    <col min="12286" max="12286" width="16.7109375" style="46" customWidth="1"/>
    <col min="12287" max="12287" width="19.7109375" style="46" customWidth="1"/>
    <col min="12288" max="12288" width="16.85546875" style="46" customWidth="1"/>
    <col min="12289" max="12289" width="28.42578125" style="46" customWidth="1"/>
    <col min="12290" max="12290" width="24.85546875" style="46" customWidth="1"/>
    <col min="12291" max="12291" width="20.28515625" style="46" customWidth="1"/>
    <col min="12292" max="12292" width="16.140625" style="46" customWidth="1"/>
    <col min="12293" max="12293" width="12.28515625" style="46" customWidth="1"/>
    <col min="12294" max="12294" width="13" style="46" customWidth="1"/>
    <col min="12295" max="12540" width="9.140625" style="46"/>
    <col min="12541" max="12541" width="21.140625" style="46" customWidth="1"/>
    <col min="12542" max="12542" width="16.7109375" style="46" customWidth="1"/>
    <col min="12543" max="12543" width="19.7109375" style="46" customWidth="1"/>
    <col min="12544" max="12544" width="16.85546875" style="46" customWidth="1"/>
    <col min="12545" max="12545" width="28.42578125" style="46" customWidth="1"/>
    <col min="12546" max="12546" width="24.85546875" style="46" customWidth="1"/>
    <col min="12547" max="12547" width="20.28515625" style="46" customWidth="1"/>
    <col min="12548" max="12548" width="16.140625" style="46" customWidth="1"/>
    <col min="12549" max="12549" width="12.28515625" style="46" customWidth="1"/>
    <col min="12550" max="12550" width="13" style="46" customWidth="1"/>
    <col min="12551" max="12796" width="9.140625" style="46"/>
    <col min="12797" max="12797" width="21.140625" style="46" customWidth="1"/>
    <col min="12798" max="12798" width="16.7109375" style="46" customWidth="1"/>
    <col min="12799" max="12799" width="19.7109375" style="46" customWidth="1"/>
    <col min="12800" max="12800" width="16.85546875" style="46" customWidth="1"/>
    <col min="12801" max="12801" width="28.42578125" style="46" customWidth="1"/>
    <col min="12802" max="12802" width="24.85546875" style="46" customWidth="1"/>
    <col min="12803" max="12803" width="20.28515625" style="46" customWidth="1"/>
    <col min="12804" max="12804" width="16.140625" style="46" customWidth="1"/>
    <col min="12805" max="12805" width="12.28515625" style="46" customWidth="1"/>
    <col min="12806" max="12806" width="13" style="46" customWidth="1"/>
    <col min="12807" max="13052" width="9.140625" style="46"/>
    <col min="13053" max="13053" width="21.140625" style="46" customWidth="1"/>
    <col min="13054" max="13054" width="16.7109375" style="46" customWidth="1"/>
    <col min="13055" max="13055" width="19.7109375" style="46" customWidth="1"/>
    <col min="13056" max="13056" width="16.85546875" style="46" customWidth="1"/>
    <col min="13057" max="13057" width="28.42578125" style="46" customWidth="1"/>
    <col min="13058" max="13058" width="24.85546875" style="46" customWidth="1"/>
    <col min="13059" max="13059" width="20.28515625" style="46" customWidth="1"/>
    <col min="13060" max="13060" width="16.140625" style="46" customWidth="1"/>
    <col min="13061" max="13061" width="12.28515625" style="46" customWidth="1"/>
    <col min="13062" max="13062" width="13" style="46" customWidth="1"/>
    <col min="13063" max="13308" width="9.140625" style="46"/>
    <col min="13309" max="13309" width="21.140625" style="46" customWidth="1"/>
    <col min="13310" max="13310" width="16.7109375" style="46" customWidth="1"/>
    <col min="13311" max="13311" width="19.7109375" style="46" customWidth="1"/>
    <col min="13312" max="13312" width="16.85546875" style="46" customWidth="1"/>
    <col min="13313" max="13313" width="28.42578125" style="46" customWidth="1"/>
    <col min="13314" max="13314" width="24.85546875" style="46" customWidth="1"/>
    <col min="13315" max="13315" width="20.28515625" style="46" customWidth="1"/>
    <col min="13316" max="13316" width="16.140625" style="46" customWidth="1"/>
    <col min="13317" max="13317" width="12.28515625" style="46" customWidth="1"/>
    <col min="13318" max="13318" width="13" style="46" customWidth="1"/>
    <col min="13319" max="13564" width="9.140625" style="46"/>
    <col min="13565" max="13565" width="21.140625" style="46" customWidth="1"/>
    <col min="13566" max="13566" width="16.7109375" style="46" customWidth="1"/>
    <col min="13567" max="13567" width="19.7109375" style="46" customWidth="1"/>
    <col min="13568" max="13568" width="16.85546875" style="46" customWidth="1"/>
    <col min="13569" max="13569" width="28.42578125" style="46" customWidth="1"/>
    <col min="13570" max="13570" width="24.85546875" style="46" customWidth="1"/>
    <col min="13571" max="13571" width="20.28515625" style="46" customWidth="1"/>
    <col min="13572" max="13572" width="16.140625" style="46" customWidth="1"/>
    <col min="13573" max="13573" width="12.28515625" style="46" customWidth="1"/>
    <col min="13574" max="13574" width="13" style="46" customWidth="1"/>
    <col min="13575" max="13820" width="9.140625" style="46"/>
    <col min="13821" max="13821" width="21.140625" style="46" customWidth="1"/>
    <col min="13822" max="13822" width="16.7109375" style="46" customWidth="1"/>
    <col min="13823" max="13823" width="19.7109375" style="46" customWidth="1"/>
    <col min="13824" max="13824" width="16.85546875" style="46" customWidth="1"/>
    <col min="13825" max="13825" width="28.42578125" style="46" customWidth="1"/>
    <col min="13826" max="13826" width="24.85546875" style="46" customWidth="1"/>
    <col min="13827" max="13827" width="20.28515625" style="46" customWidth="1"/>
    <col min="13828" max="13828" width="16.140625" style="46" customWidth="1"/>
    <col min="13829" max="13829" width="12.28515625" style="46" customWidth="1"/>
    <col min="13830" max="13830" width="13" style="46" customWidth="1"/>
    <col min="13831" max="14076" width="9.140625" style="46"/>
    <col min="14077" max="14077" width="21.140625" style="46" customWidth="1"/>
    <col min="14078" max="14078" width="16.7109375" style="46" customWidth="1"/>
    <col min="14079" max="14079" width="19.7109375" style="46" customWidth="1"/>
    <col min="14080" max="14080" width="16.85546875" style="46" customWidth="1"/>
    <col min="14081" max="14081" width="28.42578125" style="46" customWidth="1"/>
    <col min="14082" max="14082" width="24.85546875" style="46" customWidth="1"/>
    <col min="14083" max="14083" width="20.28515625" style="46" customWidth="1"/>
    <col min="14084" max="14084" width="16.140625" style="46" customWidth="1"/>
    <col min="14085" max="14085" width="12.28515625" style="46" customWidth="1"/>
    <col min="14086" max="14086" width="13" style="46" customWidth="1"/>
    <col min="14087" max="14332" width="9.140625" style="46"/>
    <col min="14333" max="14333" width="21.140625" style="46" customWidth="1"/>
    <col min="14334" max="14334" width="16.7109375" style="46" customWidth="1"/>
    <col min="14335" max="14335" width="19.7109375" style="46" customWidth="1"/>
    <col min="14336" max="14336" width="16.85546875" style="46" customWidth="1"/>
    <col min="14337" max="14337" width="28.42578125" style="46" customWidth="1"/>
    <col min="14338" max="14338" width="24.85546875" style="46" customWidth="1"/>
    <col min="14339" max="14339" width="20.28515625" style="46" customWidth="1"/>
    <col min="14340" max="14340" width="16.140625" style="46" customWidth="1"/>
    <col min="14341" max="14341" width="12.28515625" style="46" customWidth="1"/>
    <col min="14342" max="14342" width="13" style="46" customWidth="1"/>
    <col min="14343" max="14588" width="9.140625" style="46"/>
    <col min="14589" max="14589" width="21.140625" style="46" customWidth="1"/>
    <col min="14590" max="14590" width="16.7109375" style="46" customWidth="1"/>
    <col min="14591" max="14591" width="19.7109375" style="46" customWidth="1"/>
    <col min="14592" max="14592" width="16.85546875" style="46" customWidth="1"/>
    <col min="14593" max="14593" width="28.42578125" style="46" customWidth="1"/>
    <col min="14594" max="14594" width="24.85546875" style="46" customWidth="1"/>
    <col min="14595" max="14595" width="20.28515625" style="46" customWidth="1"/>
    <col min="14596" max="14596" width="16.140625" style="46" customWidth="1"/>
    <col min="14597" max="14597" width="12.28515625" style="46" customWidth="1"/>
    <col min="14598" max="14598" width="13" style="46" customWidth="1"/>
    <col min="14599" max="14844" width="9.140625" style="46"/>
    <col min="14845" max="14845" width="21.140625" style="46" customWidth="1"/>
    <col min="14846" max="14846" width="16.7109375" style="46" customWidth="1"/>
    <col min="14847" max="14847" width="19.7109375" style="46" customWidth="1"/>
    <col min="14848" max="14848" width="16.85546875" style="46" customWidth="1"/>
    <col min="14849" max="14849" width="28.42578125" style="46" customWidth="1"/>
    <col min="14850" max="14850" width="24.85546875" style="46" customWidth="1"/>
    <col min="14851" max="14851" width="20.28515625" style="46" customWidth="1"/>
    <col min="14852" max="14852" width="16.140625" style="46" customWidth="1"/>
    <col min="14853" max="14853" width="12.28515625" style="46" customWidth="1"/>
    <col min="14854" max="14854" width="13" style="46" customWidth="1"/>
    <col min="14855" max="15100" width="9.140625" style="46"/>
    <col min="15101" max="15101" width="21.140625" style="46" customWidth="1"/>
    <col min="15102" max="15102" width="16.7109375" style="46" customWidth="1"/>
    <col min="15103" max="15103" width="19.7109375" style="46" customWidth="1"/>
    <col min="15104" max="15104" width="16.85546875" style="46" customWidth="1"/>
    <col min="15105" max="15105" width="28.42578125" style="46" customWidth="1"/>
    <col min="15106" max="15106" width="24.85546875" style="46" customWidth="1"/>
    <col min="15107" max="15107" width="20.28515625" style="46" customWidth="1"/>
    <col min="15108" max="15108" width="16.140625" style="46" customWidth="1"/>
    <col min="15109" max="15109" width="12.28515625" style="46" customWidth="1"/>
    <col min="15110" max="15110" width="13" style="46" customWidth="1"/>
    <col min="15111" max="15356" width="9.140625" style="46"/>
    <col min="15357" max="15357" width="21.140625" style="46" customWidth="1"/>
    <col min="15358" max="15358" width="16.7109375" style="46" customWidth="1"/>
    <col min="15359" max="15359" width="19.7109375" style="46" customWidth="1"/>
    <col min="15360" max="15360" width="16.85546875" style="46" customWidth="1"/>
    <col min="15361" max="15361" width="28.42578125" style="46" customWidth="1"/>
    <col min="15362" max="15362" width="24.85546875" style="46" customWidth="1"/>
    <col min="15363" max="15363" width="20.28515625" style="46" customWidth="1"/>
    <col min="15364" max="15364" width="16.140625" style="46" customWidth="1"/>
    <col min="15365" max="15365" width="12.28515625" style="46" customWidth="1"/>
    <col min="15366" max="15366" width="13" style="46" customWidth="1"/>
    <col min="15367" max="15612" width="9.140625" style="46"/>
    <col min="15613" max="15613" width="21.140625" style="46" customWidth="1"/>
    <col min="15614" max="15614" width="16.7109375" style="46" customWidth="1"/>
    <col min="15615" max="15615" width="19.7109375" style="46" customWidth="1"/>
    <col min="15616" max="15616" width="16.85546875" style="46" customWidth="1"/>
    <col min="15617" max="15617" width="28.42578125" style="46" customWidth="1"/>
    <col min="15618" max="15618" width="24.85546875" style="46" customWidth="1"/>
    <col min="15619" max="15619" width="20.28515625" style="46" customWidth="1"/>
    <col min="15620" max="15620" width="16.140625" style="46" customWidth="1"/>
    <col min="15621" max="15621" width="12.28515625" style="46" customWidth="1"/>
    <col min="15622" max="15622" width="13" style="46" customWidth="1"/>
    <col min="15623" max="15868" width="9.140625" style="46"/>
    <col min="15869" max="15869" width="21.140625" style="46" customWidth="1"/>
    <col min="15870" max="15870" width="16.7109375" style="46" customWidth="1"/>
    <col min="15871" max="15871" width="19.7109375" style="46" customWidth="1"/>
    <col min="15872" max="15872" width="16.85546875" style="46" customWidth="1"/>
    <col min="15873" max="15873" width="28.42578125" style="46" customWidth="1"/>
    <col min="15874" max="15874" width="24.85546875" style="46" customWidth="1"/>
    <col min="15875" max="15875" width="20.28515625" style="46" customWidth="1"/>
    <col min="15876" max="15876" width="16.140625" style="46" customWidth="1"/>
    <col min="15877" max="15877" width="12.28515625" style="46" customWidth="1"/>
    <col min="15878" max="15878" width="13" style="46" customWidth="1"/>
    <col min="15879" max="16124" width="9.140625" style="46"/>
    <col min="16125" max="16125" width="21.140625" style="46" customWidth="1"/>
    <col min="16126" max="16126" width="16.7109375" style="46" customWidth="1"/>
    <col min="16127" max="16127" width="19.7109375" style="46" customWidth="1"/>
    <col min="16128" max="16128" width="16.85546875" style="46" customWidth="1"/>
    <col min="16129" max="16129" width="28.42578125" style="46" customWidth="1"/>
    <col min="16130" max="16130" width="24.85546875" style="46" customWidth="1"/>
    <col min="16131" max="16131" width="20.28515625" style="46" customWidth="1"/>
    <col min="16132" max="16132" width="16.140625" style="46" customWidth="1"/>
    <col min="16133" max="16133" width="12.28515625" style="46" customWidth="1"/>
    <col min="16134" max="16134" width="13" style="46" customWidth="1"/>
    <col min="16135" max="16384" width="9.140625" style="46"/>
  </cols>
  <sheetData>
    <row r="1" spans="1:14" ht="24" thickBot="1" x14ac:dyDescent="0.4">
      <c r="A1" s="112" t="s">
        <v>308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4" ht="114.95" customHeight="1" thickBo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4" ht="15.75" thickBot="1" x14ac:dyDescent="0.3">
      <c r="A3" s="89" t="s">
        <v>1</v>
      </c>
      <c r="B3" s="90" t="s">
        <v>2</v>
      </c>
      <c r="C3" s="91" t="s">
        <v>3</v>
      </c>
      <c r="D3" s="92" t="s">
        <v>4</v>
      </c>
      <c r="E3" s="93" t="s">
        <v>5</v>
      </c>
      <c r="F3" s="100" t="s">
        <v>6</v>
      </c>
      <c r="G3" s="96" t="s">
        <v>233</v>
      </c>
      <c r="H3" s="94" t="s">
        <v>243</v>
      </c>
      <c r="I3" s="103" t="s">
        <v>266</v>
      </c>
      <c r="J3" s="95" t="s">
        <v>270</v>
      </c>
    </row>
    <row r="4" spans="1:14" s="51" customFormat="1" ht="28.5" x14ac:dyDescent="0.2">
      <c r="A4" s="53" t="s">
        <v>7</v>
      </c>
      <c r="B4" s="54">
        <v>1997</v>
      </c>
      <c r="C4" s="55" t="s">
        <v>8</v>
      </c>
      <c r="D4" s="57">
        <v>1500</v>
      </c>
      <c r="E4" s="88">
        <v>2186</v>
      </c>
      <c r="F4" s="77" t="s">
        <v>9</v>
      </c>
      <c r="G4" s="97"/>
      <c r="H4" s="57">
        <v>1500</v>
      </c>
      <c r="I4" s="104" t="s">
        <v>280</v>
      </c>
      <c r="J4" s="57">
        <v>1610</v>
      </c>
      <c r="K4" s="53"/>
      <c r="L4" s="53"/>
      <c r="M4" s="53"/>
      <c r="N4" s="57"/>
    </row>
    <row r="5" spans="1:14" s="51" customFormat="1" x14ac:dyDescent="0.2">
      <c r="A5" s="58" t="s">
        <v>10</v>
      </c>
      <c r="B5" s="54"/>
      <c r="C5" s="55"/>
      <c r="D5" s="57"/>
      <c r="E5" s="59"/>
      <c r="F5" s="77"/>
      <c r="G5" s="97"/>
      <c r="H5" s="57"/>
      <c r="I5" s="50"/>
      <c r="J5" s="60"/>
      <c r="K5" s="53"/>
      <c r="L5" s="53"/>
      <c r="M5" s="53"/>
      <c r="N5" s="57"/>
    </row>
    <row r="6" spans="1:14" ht="42.75" x14ac:dyDescent="0.2">
      <c r="A6" s="56" t="s">
        <v>234</v>
      </c>
      <c r="B6" s="61">
        <v>2019</v>
      </c>
      <c r="C6" s="51" t="s">
        <v>8</v>
      </c>
      <c r="D6" s="45">
        <v>11572.84</v>
      </c>
      <c r="E6" s="62" t="s">
        <v>72</v>
      </c>
      <c r="F6" s="50" t="s">
        <v>11</v>
      </c>
      <c r="G6" s="98" t="s">
        <v>236</v>
      </c>
      <c r="H6" s="57">
        <v>12302.13</v>
      </c>
      <c r="I6" s="104" t="s">
        <v>303</v>
      </c>
      <c r="J6" s="45">
        <v>14052.09</v>
      </c>
    </row>
    <row r="7" spans="1:14" x14ac:dyDescent="0.2">
      <c r="A7" s="56" t="s">
        <v>12</v>
      </c>
      <c r="B7" s="61" t="s">
        <v>13</v>
      </c>
      <c r="C7" s="51" t="s">
        <v>8</v>
      </c>
      <c r="D7" s="45">
        <v>7380.72</v>
      </c>
      <c r="E7" s="62" t="s">
        <v>72</v>
      </c>
      <c r="F7" s="50" t="s">
        <v>11</v>
      </c>
      <c r="G7" s="57"/>
      <c r="H7" s="57">
        <v>7380.72</v>
      </c>
      <c r="I7" s="105" t="s">
        <v>302</v>
      </c>
      <c r="J7" s="45">
        <v>7513.97</v>
      </c>
    </row>
    <row r="8" spans="1:14" ht="28.5" x14ac:dyDescent="0.2">
      <c r="A8" s="56" t="s">
        <v>14</v>
      </c>
      <c r="B8" s="61" t="s">
        <v>15</v>
      </c>
      <c r="C8" s="51" t="s">
        <v>8</v>
      </c>
      <c r="D8" s="45">
        <v>7577.46</v>
      </c>
      <c r="E8" s="62" t="s">
        <v>72</v>
      </c>
      <c r="F8" s="50" t="s">
        <v>11</v>
      </c>
      <c r="G8" s="98" t="s">
        <v>235</v>
      </c>
      <c r="H8" s="57">
        <v>8782.24</v>
      </c>
      <c r="I8" s="105" t="s">
        <v>304</v>
      </c>
      <c r="J8" s="57">
        <v>9649.24</v>
      </c>
    </row>
    <row r="9" spans="1:14" x14ac:dyDescent="0.2">
      <c r="A9" s="63" t="s">
        <v>16</v>
      </c>
      <c r="B9" s="61"/>
      <c r="C9" s="51"/>
      <c r="D9" s="45"/>
      <c r="E9" s="64"/>
      <c r="F9" s="50"/>
      <c r="G9" s="57"/>
      <c r="H9" s="57"/>
      <c r="J9" s="57"/>
    </row>
    <row r="10" spans="1:14" x14ac:dyDescent="0.2">
      <c r="A10" s="65" t="s">
        <v>17</v>
      </c>
      <c r="B10" s="61"/>
      <c r="C10" s="51" t="s">
        <v>18</v>
      </c>
      <c r="D10" s="45"/>
      <c r="E10" s="62" t="s">
        <v>72</v>
      </c>
      <c r="F10" s="101" t="s">
        <v>19</v>
      </c>
      <c r="G10" s="57"/>
      <c r="H10" s="57"/>
      <c r="J10" s="57"/>
    </row>
    <row r="11" spans="1:14" x14ac:dyDescent="0.2">
      <c r="A11" s="56" t="s">
        <v>20</v>
      </c>
      <c r="B11" s="61" t="s">
        <v>15</v>
      </c>
      <c r="C11" s="51" t="s">
        <v>8</v>
      </c>
      <c r="D11" s="45">
        <v>50235.7</v>
      </c>
      <c r="E11" s="62" t="s">
        <v>72</v>
      </c>
      <c r="F11" s="50"/>
      <c r="G11" s="98"/>
      <c r="H11" s="57">
        <v>50235.7</v>
      </c>
      <c r="J11" s="57">
        <v>50235.7</v>
      </c>
    </row>
    <row r="12" spans="1:14" x14ac:dyDescent="0.2">
      <c r="A12" s="56" t="s">
        <v>21</v>
      </c>
      <c r="B12" s="61"/>
      <c r="C12" s="51" t="s">
        <v>8</v>
      </c>
      <c r="D12" s="45">
        <v>14819.14</v>
      </c>
      <c r="E12" s="62" t="s">
        <v>72</v>
      </c>
      <c r="F12" s="50"/>
      <c r="G12" s="98"/>
      <c r="H12" s="57">
        <v>16032.05</v>
      </c>
      <c r="J12" s="57">
        <v>16032.05</v>
      </c>
    </row>
    <row r="13" spans="1:14" x14ac:dyDescent="0.2">
      <c r="A13" s="56" t="s">
        <v>76</v>
      </c>
      <c r="B13" s="61">
        <v>2022</v>
      </c>
      <c r="C13" s="51" t="s">
        <v>8</v>
      </c>
      <c r="D13" s="45">
        <v>0</v>
      </c>
      <c r="E13" s="66" t="s">
        <v>77</v>
      </c>
      <c r="F13" s="50"/>
      <c r="G13" s="98">
        <v>7860</v>
      </c>
      <c r="H13" s="57">
        <v>7860</v>
      </c>
      <c r="J13" s="57">
        <v>7860</v>
      </c>
    </row>
    <row r="14" spans="1:14" ht="110.1" customHeight="1" x14ac:dyDescent="0.2">
      <c r="A14" s="56" t="s">
        <v>22</v>
      </c>
      <c r="B14" s="61" t="s">
        <v>15</v>
      </c>
      <c r="C14" s="51" t="s">
        <v>8</v>
      </c>
      <c r="D14" s="45">
        <v>22587.62</v>
      </c>
      <c r="E14" s="62" t="s">
        <v>72</v>
      </c>
      <c r="F14" s="50"/>
      <c r="G14" s="98" t="s">
        <v>237</v>
      </c>
      <c r="H14" s="57">
        <v>26370.7</v>
      </c>
      <c r="I14" s="105" t="s">
        <v>305</v>
      </c>
      <c r="J14" s="47">
        <v>31634.13</v>
      </c>
    </row>
    <row r="15" spans="1:14" ht="28.5" x14ac:dyDescent="0.2">
      <c r="A15" s="51" t="s">
        <v>23</v>
      </c>
      <c r="B15" s="61" t="s">
        <v>15</v>
      </c>
      <c r="C15" s="51" t="s">
        <v>8</v>
      </c>
      <c r="D15" s="45">
        <v>3649.22</v>
      </c>
      <c r="E15" s="62" t="s">
        <v>72</v>
      </c>
      <c r="F15" s="50" t="s">
        <v>24</v>
      </c>
      <c r="G15" s="98"/>
      <c r="H15" s="57">
        <v>3834.06</v>
      </c>
      <c r="I15" s="105" t="s">
        <v>306</v>
      </c>
      <c r="J15" s="57">
        <v>4031.06</v>
      </c>
    </row>
    <row r="16" spans="1:14" x14ac:dyDescent="0.2">
      <c r="A16" s="67" t="s">
        <v>25</v>
      </c>
      <c r="B16" s="61"/>
      <c r="C16" s="51"/>
      <c r="D16" s="45"/>
      <c r="E16" s="64"/>
      <c r="F16" s="50"/>
      <c r="G16" s="57"/>
      <c r="H16" s="57"/>
      <c r="J16" s="57"/>
    </row>
    <row r="17" spans="1:10" x14ac:dyDescent="0.2">
      <c r="A17" s="46" t="s">
        <v>26</v>
      </c>
      <c r="B17" s="61" t="s">
        <v>27</v>
      </c>
      <c r="C17" s="51" t="s">
        <v>8</v>
      </c>
      <c r="D17" s="57">
        <v>3345.11</v>
      </c>
      <c r="E17" s="68" t="s">
        <v>73</v>
      </c>
      <c r="F17" s="50" t="s">
        <v>28</v>
      </c>
      <c r="G17" s="98"/>
      <c r="H17" s="57"/>
      <c r="J17" s="57"/>
    </row>
    <row r="18" spans="1:10" x14ac:dyDescent="0.2">
      <c r="A18" s="51" t="s">
        <v>29</v>
      </c>
      <c r="B18" s="49" t="s">
        <v>30</v>
      </c>
      <c r="C18" s="51" t="s">
        <v>8</v>
      </c>
      <c r="D18" s="57">
        <v>274.8</v>
      </c>
      <c r="E18" s="68" t="s">
        <v>73</v>
      </c>
      <c r="F18" s="50" t="s">
        <v>28</v>
      </c>
      <c r="G18" s="57"/>
      <c r="H18" s="57">
        <v>8371</v>
      </c>
      <c r="J18" s="57">
        <v>8371</v>
      </c>
    </row>
    <row r="19" spans="1:10" ht="85.5" x14ac:dyDescent="0.2">
      <c r="A19" s="51" t="s">
        <v>31</v>
      </c>
      <c r="B19" s="61" t="s">
        <v>32</v>
      </c>
      <c r="C19" s="51" t="s">
        <v>8</v>
      </c>
      <c r="D19" s="57">
        <v>19962.22</v>
      </c>
      <c r="E19" s="69"/>
      <c r="F19" s="102" t="s">
        <v>271</v>
      </c>
      <c r="G19" s="98" t="s">
        <v>272</v>
      </c>
      <c r="H19" s="57">
        <v>0</v>
      </c>
      <c r="J19" s="57">
        <v>0</v>
      </c>
    </row>
    <row r="20" spans="1:10" x14ac:dyDescent="0.2">
      <c r="A20" s="51" t="s">
        <v>33</v>
      </c>
      <c r="B20" s="49" t="s">
        <v>15</v>
      </c>
      <c r="C20" s="51" t="s">
        <v>8</v>
      </c>
      <c r="D20" s="57">
        <v>19416.25</v>
      </c>
      <c r="E20" s="70" t="s">
        <v>73</v>
      </c>
      <c r="F20" s="50" t="s">
        <v>34</v>
      </c>
      <c r="G20" s="99"/>
      <c r="H20" s="57">
        <v>1000</v>
      </c>
      <c r="J20" s="57">
        <v>1000</v>
      </c>
    </row>
    <row r="21" spans="1:10" ht="28.5" x14ac:dyDescent="0.2">
      <c r="A21" s="51" t="s">
        <v>238</v>
      </c>
      <c r="B21" s="49">
        <v>2022</v>
      </c>
      <c r="C21" s="51" t="s">
        <v>8</v>
      </c>
      <c r="D21" s="57"/>
      <c r="E21" s="71"/>
      <c r="F21" s="102" t="s">
        <v>227</v>
      </c>
      <c r="G21" s="99" t="s">
        <v>239</v>
      </c>
      <c r="H21" s="57">
        <v>6102.98</v>
      </c>
      <c r="J21" s="57">
        <v>6102.98</v>
      </c>
    </row>
    <row r="22" spans="1:10" ht="28.5" x14ac:dyDescent="0.2">
      <c r="A22" s="51" t="s">
        <v>35</v>
      </c>
      <c r="B22" s="49">
        <v>2014</v>
      </c>
      <c r="C22" s="51" t="s">
        <v>8</v>
      </c>
      <c r="D22" s="45">
        <v>467.99</v>
      </c>
      <c r="E22" s="70" t="s">
        <v>73</v>
      </c>
      <c r="F22" s="50" t="s">
        <v>36</v>
      </c>
      <c r="G22" s="57" t="s">
        <v>240</v>
      </c>
      <c r="H22" s="57">
        <v>768.53</v>
      </c>
      <c r="I22" s="105" t="s">
        <v>307</v>
      </c>
      <c r="J22" s="57">
        <v>963.19</v>
      </c>
    </row>
    <row r="23" spans="1:10" ht="28.5" x14ac:dyDescent="0.2">
      <c r="A23" s="51" t="s">
        <v>37</v>
      </c>
      <c r="B23" s="61" t="s">
        <v>38</v>
      </c>
      <c r="C23" s="51" t="s">
        <v>8</v>
      </c>
      <c r="D23" s="45">
        <v>1932</v>
      </c>
      <c r="E23" s="48" t="s">
        <v>44</v>
      </c>
      <c r="F23" s="50"/>
      <c r="G23" s="57"/>
      <c r="H23" s="57">
        <v>1932</v>
      </c>
      <c r="J23" s="57">
        <v>1932</v>
      </c>
    </row>
    <row r="24" spans="1:10" x14ac:dyDescent="0.2">
      <c r="A24" s="51" t="s">
        <v>75</v>
      </c>
      <c r="B24" s="61">
        <v>2022</v>
      </c>
      <c r="C24" s="51"/>
      <c r="D24" s="45">
        <v>0</v>
      </c>
      <c r="E24" s="70"/>
      <c r="F24" s="50"/>
      <c r="G24" s="57"/>
      <c r="H24" s="57">
        <v>1548</v>
      </c>
      <c r="J24" s="57">
        <v>1548</v>
      </c>
    </row>
    <row r="25" spans="1:10" x14ac:dyDescent="0.2">
      <c r="A25" s="51" t="s">
        <v>39</v>
      </c>
      <c r="B25" s="61" t="s">
        <v>40</v>
      </c>
      <c r="C25" s="51" t="s">
        <v>8</v>
      </c>
      <c r="D25" s="45">
        <v>2364</v>
      </c>
      <c r="E25" s="70" t="s">
        <v>73</v>
      </c>
      <c r="F25" s="50" t="s">
        <v>41</v>
      </c>
      <c r="G25" s="57"/>
      <c r="H25" s="57">
        <v>2364</v>
      </c>
      <c r="J25" s="57">
        <v>2364</v>
      </c>
    </row>
    <row r="26" spans="1:10" ht="28.5" x14ac:dyDescent="0.2">
      <c r="A26" s="51" t="s">
        <v>42</v>
      </c>
      <c r="B26" s="61" t="s">
        <v>43</v>
      </c>
      <c r="C26" s="51" t="s">
        <v>8</v>
      </c>
      <c r="D26" s="45">
        <v>7017</v>
      </c>
      <c r="E26" s="48" t="s">
        <v>44</v>
      </c>
      <c r="F26" s="50" t="s">
        <v>28</v>
      </c>
      <c r="G26" s="57"/>
      <c r="H26" s="57">
        <v>7017</v>
      </c>
      <c r="J26" s="57">
        <v>7017</v>
      </c>
    </row>
    <row r="27" spans="1:10" x14ac:dyDescent="0.2">
      <c r="A27" s="51" t="s">
        <v>45</v>
      </c>
      <c r="B27" s="61">
        <v>2010</v>
      </c>
      <c r="C27" s="51" t="s">
        <v>8</v>
      </c>
      <c r="D27" s="45">
        <v>2220</v>
      </c>
      <c r="E27" s="70" t="s">
        <v>73</v>
      </c>
      <c r="F27" s="50" t="s">
        <v>46</v>
      </c>
      <c r="G27" s="57"/>
      <c r="H27" s="57">
        <v>2220</v>
      </c>
      <c r="J27" s="57">
        <v>2220</v>
      </c>
    </row>
    <row r="28" spans="1:10" x14ac:dyDescent="0.2">
      <c r="A28" s="51" t="s">
        <v>47</v>
      </c>
      <c r="B28" s="61">
        <v>2021</v>
      </c>
      <c r="C28" s="51"/>
      <c r="D28" s="45">
        <v>3716.64</v>
      </c>
      <c r="E28" s="70" t="s">
        <v>73</v>
      </c>
      <c r="F28" s="50" t="s">
        <v>48</v>
      </c>
      <c r="G28" s="57"/>
      <c r="H28" s="57">
        <v>3716.64</v>
      </c>
      <c r="J28" s="57">
        <v>3716.64</v>
      </c>
    </row>
    <row r="29" spans="1:10" x14ac:dyDescent="0.2">
      <c r="A29" s="51" t="s">
        <v>70</v>
      </c>
      <c r="B29" s="72">
        <v>2022</v>
      </c>
      <c r="C29" s="52"/>
      <c r="D29" s="87"/>
      <c r="E29" s="73"/>
      <c r="F29" s="50" t="s">
        <v>71</v>
      </c>
      <c r="G29" s="98"/>
      <c r="H29" s="57">
        <v>7840</v>
      </c>
      <c r="J29" s="57">
        <v>7840</v>
      </c>
    </row>
    <row r="30" spans="1:10" x14ac:dyDescent="0.2">
      <c r="A30" s="74" t="s">
        <v>49</v>
      </c>
      <c r="B30" s="61"/>
      <c r="C30" s="51"/>
      <c r="D30" s="45"/>
      <c r="E30" s="71"/>
      <c r="F30" s="50"/>
      <c r="G30" s="57"/>
      <c r="H30" s="57"/>
      <c r="J30" s="57"/>
    </row>
    <row r="31" spans="1:10" x14ac:dyDescent="0.2">
      <c r="A31" s="51" t="s">
        <v>50</v>
      </c>
      <c r="B31" s="61" t="s">
        <v>51</v>
      </c>
      <c r="C31" s="51" t="s">
        <v>8</v>
      </c>
      <c r="D31" s="45">
        <v>1411</v>
      </c>
      <c r="E31" s="75" t="s">
        <v>52</v>
      </c>
      <c r="F31" s="50"/>
      <c r="G31" s="57"/>
      <c r="H31" s="57">
        <v>1411</v>
      </c>
      <c r="J31" s="57">
        <v>1411</v>
      </c>
    </row>
    <row r="32" spans="1:10" x14ac:dyDescent="0.2">
      <c r="A32" s="51" t="s">
        <v>69</v>
      </c>
      <c r="B32" s="72">
        <v>2022</v>
      </c>
      <c r="C32" s="52"/>
      <c r="D32" s="87"/>
      <c r="E32" s="76"/>
      <c r="F32" s="50" t="s">
        <v>49</v>
      </c>
      <c r="G32" s="98"/>
      <c r="H32" s="57">
        <v>4945</v>
      </c>
      <c r="J32" s="57">
        <v>4945</v>
      </c>
    </row>
    <row r="33" spans="1:10" x14ac:dyDescent="0.2">
      <c r="A33" s="51" t="s">
        <v>53</v>
      </c>
      <c r="B33" s="61">
        <v>2010</v>
      </c>
      <c r="C33" s="51" t="s">
        <v>8</v>
      </c>
      <c r="D33" s="45">
        <v>7866.65</v>
      </c>
      <c r="E33" s="75" t="s">
        <v>52</v>
      </c>
      <c r="F33" s="50" t="s">
        <v>49</v>
      </c>
      <c r="G33" s="57"/>
      <c r="H33" s="57">
        <v>7866.65</v>
      </c>
      <c r="J33" s="57">
        <v>7866.65</v>
      </c>
    </row>
    <row r="34" spans="1:10" ht="57" x14ac:dyDescent="0.2">
      <c r="A34" s="51" t="s">
        <v>54</v>
      </c>
      <c r="B34" s="61">
        <v>2009</v>
      </c>
      <c r="C34" s="51" t="s">
        <v>55</v>
      </c>
      <c r="D34" s="45">
        <v>280000</v>
      </c>
      <c r="E34" s="77" t="s">
        <v>56</v>
      </c>
      <c r="F34" s="50" t="s">
        <v>49</v>
      </c>
      <c r="G34" s="57"/>
      <c r="H34" s="57"/>
      <c r="J34" s="57"/>
    </row>
    <row r="35" spans="1:10" x14ac:dyDescent="0.2">
      <c r="A35" s="78" t="s">
        <v>57</v>
      </c>
      <c r="B35" s="61"/>
      <c r="C35" s="51"/>
      <c r="D35" s="45"/>
      <c r="E35" s="77"/>
      <c r="F35" s="50"/>
      <c r="G35" s="71"/>
      <c r="H35" s="57">
        <v>280000</v>
      </c>
      <c r="J35" s="57">
        <v>280000</v>
      </c>
    </row>
    <row r="36" spans="1:10" ht="28.5" x14ac:dyDescent="0.2">
      <c r="A36" s="51" t="s">
        <v>58</v>
      </c>
      <c r="B36" s="61">
        <v>2016</v>
      </c>
      <c r="C36" s="51" t="s">
        <v>55</v>
      </c>
      <c r="D36" s="45">
        <v>130000</v>
      </c>
      <c r="E36" s="79" t="s">
        <v>74</v>
      </c>
      <c r="F36" s="50" t="s">
        <v>57</v>
      </c>
      <c r="G36" s="57"/>
      <c r="H36" s="57">
        <v>130000</v>
      </c>
      <c r="J36" s="57">
        <v>130000</v>
      </c>
    </row>
    <row r="37" spans="1:10" x14ac:dyDescent="0.2">
      <c r="A37" s="51" t="s">
        <v>221</v>
      </c>
      <c r="B37" s="72">
        <v>2022</v>
      </c>
      <c r="C37" s="52"/>
      <c r="D37" s="87"/>
      <c r="E37" s="80"/>
      <c r="F37" s="50" t="s">
        <v>222</v>
      </c>
      <c r="G37" s="57" t="s">
        <v>223</v>
      </c>
      <c r="H37" s="57">
        <v>17246</v>
      </c>
      <c r="J37" s="57">
        <v>17246</v>
      </c>
    </row>
    <row r="38" spans="1:10" x14ac:dyDescent="0.2">
      <c r="A38" s="81" t="s">
        <v>59</v>
      </c>
      <c r="B38" s="49"/>
      <c r="D38" s="45"/>
      <c r="E38" s="71"/>
      <c r="F38" s="50"/>
      <c r="G38" s="57"/>
      <c r="H38" s="57"/>
    </row>
    <row r="39" spans="1:10" x14ac:dyDescent="0.2">
      <c r="A39" s="51" t="s">
        <v>273</v>
      </c>
      <c r="B39" s="49"/>
      <c r="D39" s="45"/>
      <c r="E39" s="71"/>
      <c r="F39" s="50"/>
      <c r="G39" s="57"/>
      <c r="H39" s="57">
        <v>52.77</v>
      </c>
      <c r="J39" s="45">
        <v>52.77</v>
      </c>
    </row>
    <row r="40" spans="1:10" x14ac:dyDescent="0.2">
      <c r="A40" s="53" t="s">
        <v>60</v>
      </c>
      <c r="B40" s="49">
        <v>1999</v>
      </c>
      <c r="C40" s="51" t="s">
        <v>55</v>
      </c>
      <c r="D40" s="45">
        <v>1</v>
      </c>
      <c r="E40" s="71"/>
      <c r="F40" s="50"/>
      <c r="G40" s="57"/>
      <c r="H40" s="57">
        <v>1</v>
      </c>
      <c r="J40" s="57">
        <v>1</v>
      </c>
    </row>
    <row r="41" spans="1:10" x14ac:dyDescent="0.2">
      <c r="A41" s="53" t="s">
        <v>61</v>
      </c>
      <c r="B41" s="49">
        <v>1999</v>
      </c>
      <c r="C41" s="51" t="s">
        <v>55</v>
      </c>
      <c r="D41" s="45">
        <v>1</v>
      </c>
      <c r="E41" s="71"/>
      <c r="F41" s="50"/>
      <c r="G41" s="57"/>
      <c r="H41" s="57">
        <v>1</v>
      </c>
      <c r="J41" s="57">
        <v>1</v>
      </c>
    </row>
    <row r="42" spans="1:10" x14ac:dyDescent="0.2">
      <c r="A42" s="53" t="s">
        <v>62</v>
      </c>
      <c r="B42" s="49">
        <v>1999</v>
      </c>
      <c r="C42" s="51" t="s">
        <v>55</v>
      </c>
      <c r="D42" s="45">
        <v>1</v>
      </c>
      <c r="E42" s="71"/>
      <c r="F42" s="50"/>
      <c r="G42" s="57"/>
      <c r="H42" s="57">
        <v>1</v>
      </c>
      <c r="J42" s="57">
        <v>1</v>
      </c>
    </row>
    <row r="43" spans="1:10" x14ac:dyDescent="0.2">
      <c r="A43" s="53" t="s">
        <v>63</v>
      </c>
      <c r="B43" s="49" t="s">
        <v>64</v>
      </c>
      <c r="C43" s="51" t="s">
        <v>8</v>
      </c>
      <c r="D43" s="45">
        <v>19753.36</v>
      </c>
      <c r="E43" s="82">
        <v>20761</v>
      </c>
      <c r="F43" s="50" t="s">
        <v>65</v>
      </c>
      <c r="G43" s="57"/>
      <c r="H43" s="57">
        <v>19753.36</v>
      </c>
      <c r="J43" s="57">
        <v>19753.36</v>
      </c>
    </row>
    <row r="44" spans="1:10" x14ac:dyDescent="0.2">
      <c r="A44" s="53" t="s">
        <v>66</v>
      </c>
      <c r="B44" s="61" t="s">
        <v>67</v>
      </c>
      <c r="C44" s="51" t="s">
        <v>8</v>
      </c>
      <c r="D44" s="45">
        <v>746.22</v>
      </c>
      <c r="E44" s="71"/>
      <c r="F44" s="50"/>
      <c r="G44" s="57">
        <v>11115.75</v>
      </c>
      <c r="H44" s="57">
        <v>746.22</v>
      </c>
      <c r="J44" s="57">
        <v>746.22</v>
      </c>
    </row>
    <row r="45" spans="1:10" x14ac:dyDescent="0.2">
      <c r="B45" s="49"/>
      <c r="D45" s="45"/>
      <c r="E45" s="83"/>
      <c r="F45" s="50"/>
      <c r="G45" s="57"/>
      <c r="H45" s="57"/>
    </row>
    <row r="46" spans="1:10" ht="15.75" thickBot="1" x14ac:dyDescent="0.3">
      <c r="A46" s="84" t="s">
        <v>281</v>
      </c>
      <c r="B46" s="49"/>
      <c r="C46" s="51" t="s">
        <v>68</v>
      </c>
      <c r="D46" s="45"/>
      <c r="E46" s="83"/>
      <c r="F46" s="50"/>
      <c r="G46" s="57"/>
      <c r="H46" s="85">
        <f>SUM(H4:H44)</f>
        <v>639201.75</v>
      </c>
      <c r="I46" s="106">
        <v>8515.2999999999993</v>
      </c>
      <c r="J46" s="86">
        <f>SUM(J4:J45)</f>
        <v>647717.04999999993</v>
      </c>
    </row>
    <row r="47" spans="1:10" ht="15" thickTop="1" x14ac:dyDescent="0.2">
      <c r="B47" s="49"/>
      <c r="D47" s="83"/>
      <c r="F47" s="50"/>
      <c r="G47" s="57"/>
      <c r="H47" s="50"/>
      <c r="I47" s="106"/>
    </row>
    <row r="48" spans="1:10" x14ac:dyDescent="0.2">
      <c r="B48" s="49"/>
      <c r="D48" s="83"/>
      <c r="F48" s="50"/>
      <c r="G48" s="50"/>
      <c r="H48" s="50"/>
      <c r="I48" s="106"/>
    </row>
    <row r="49" spans="1:7" x14ac:dyDescent="0.2">
      <c r="A49" s="52"/>
      <c r="B49" s="52"/>
      <c r="C49" s="52"/>
      <c r="D49" s="87"/>
      <c r="F49" s="50"/>
      <c r="G49" s="50"/>
    </row>
    <row r="50" spans="1:7" x14ac:dyDescent="0.2">
      <c r="D50" s="45"/>
      <c r="G50" s="50"/>
    </row>
  </sheetData>
  <mergeCells count="2">
    <mergeCell ref="A2:J2"/>
    <mergeCell ref="A1:J1"/>
  </mergeCells>
  <phoneticPr fontId="8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8" scale="67" orientation="landscape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03F1-6225-4BA8-9B62-4E0E96768D6E}">
  <dimension ref="A1:D41"/>
  <sheetViews>
    <sheetView zoomScaleNormal="100" workbookViewId="0">
      <selection activeCell="B14" sqref="B14"/>
    </sheetView>
  </sheetViews>
  <sheetFormatPr defaultRowHeight="15" x14ac:dyDescent="0.25"/>
  <cols>
    <col min="1" max="1" width="30.7109375" customWidth="1"/>
    <col min="2" max="3" width="30.7109375" style="28" customWidth="1"/>
  </cols>
  <sheetData>
    <row r="1" spans="1:3" x14ac:dyDescent="0.25">
      <c r="A1" t="s">
        <v>284</v>
      </c>
      <c r="B1" s="28">
        <v>110</v>
      </c>
    </row>
    <row r="2" spans="1:3" x14ac:dyDescent="0.25">
      <c r="A2" s="43" t="s">
        <v>276</v>
      </c>
      <c r="B2" s="42"/>
      <c r="C2" s="42">
        <f>SUM(B1)</f>
        <v>110</v>
      </c>
    </row>
    <row r="4" spans="1:3" x14ac:dyDescent="0.25">
      <c r="A4" t="s">
        <v>296</v>
      </c>
      <c r="B4" s="28">
        <v>850</v>
      </c>
    </row>
    <row r="5" spans="1:3" x14ac:dyDescent="0.25">
      <c r="A5" t="s">
        <v>297</v>
      </c>
      <c r="B5" s="28">
        <v>850</v>
      </c>
    </row>
    <row r="6" spans="1:3" x14ac:dyDescent="0.25">
      <c r="A6" t="s">
        <v>277</v>
      </c>
      <c r="B6" s="28">
        <v>49.96</v>
      </c>
    </row>
    <row r="7" spans="1:3" x14ac:dyDescent="0.25">
      <c r="A7" s="43" t="s">
        <v>276</v>
      </c>
      <c r="C7" s="42">
        <f>SUM(B4:B6)</f>
        <v>1749.96</v>
      </c>
    </row>
    <row r="9" spans="1:3" x14ac:dyDescent="0.25">
      <c r="A9" t="s">
        <v>298</v>
      </c>
      <c r="B9" s="28">
        <v>133.25</v>
      </c>
    </row>
    <row r="10" spans="1:3" x14ac:dyDescent="0.25">
      <c r="A10" t="s">
        <v>276</v>
      </c>
      <c r="C10" s="42">
        <f>SUM(B9)</f>
        <v>133.25</v>
      </c>
    </row>
    <row r="12" spans="1:3" x14ac:dyDescent="0.25">
      <c r="A12" t="s">
        <v>285</v>
      </c>
      <c r="B12" s="28">
        <v>516</v>
      </c>
    </row>
    <row r="13" spans="1:3" x14ac:dyDescent="0.25">
      <c r="A13" t="s">
        <v>300</v>
      </c>
      <c r="B13" s="28">
        <v>351</v>
      </c>
    </row>
    <row r="14" spans="1:3" x14ac:dyDescent="0.25">
      <c r="A14" t="s">
        <v>301</v>
      </c>
    </row>
    <row r="15" spans="1:3" x14ac:dyDescent="0.25">
      <c r="A15" s="43" t="s">
        <v>276</v>
      </c>
      <c r="C15" s="42">
        <f>SUM(B12:B14)</f>
        <v>867</v>
      </c>
    </row>
    <row r="17" spans="1:4" x14ac:dyDescent="0.25">
      <c r="A17" t="s">
        <v>274</v>
      </c>
      <c r="B17" s="28">
        <v>679</v>
      </c>
    </row>
    <row r="18" spans="1:4" x14ac:dyDescent="0.25">
      <c r="A18" t="s">
        <v>286</v>
      </c>
      <c r="B18" s="28">
        <v>49</v>
      </c>
    </row>
    <row r="19" spans="1:4" x14ac:dyDescent="0.25">
      <c r="A19" t="s">
        <v>287</v>
      </c>
      <c r="B19" s="28">
        <v>399.99</v>
      </c>
    </row>
    <row r="20" spans="1:4" x14ac:dyDescent="0.25">
      <c r="A20" t="s">
        <v>288</v>
      </c>
      <c r="B20" s="28">
        <v>502.99</v>
      </c>
    </row>
    <row r="21" spans="1:4" x14ac:dyDescent="0.25">
      <c r="A21" t="s">
        <v>292</v>
      </c>
      <c r="B21" s="28">
        <v>68.83</v>
      </c>
    </row>
    <row r="22" spans="1:4" x14ac:dyDescent="0.25">
      <c r="A22" t="s">
        <v>289</v>
      </c>
      <c r="B22" s="28">
        <v>269.99</v>
      </c>
    </row>
    <row r="23" spans="1:4" x14ac:dyDescent="0.25">
      <c r="A23" t="s">
        <v>275</v>
      </c>
      <c r="B23" s="28">
        <v>1949.99</v>
      </c>
    </row>
    <row r="24" spans="1:4" x14ac:dyDescent="0.25">
      <c r="A24" t="s">
        <v>251</v>
      </c>
      <c r="B24" s="28">
        <v>79.989999999999995</v>
      </c>
    </row>
    <row r="25" spans="1:4" x14ac:dyDescent="0.25">
      <c r="A25" t="s">
        <v>290</v>
      </c>
      <c r="B25" s="28">
        <v>399.95</v>
      </c>
    </row>
    <row r="26" spans="1:4" x14ac:dyDescent="0.25">
      <c r="A26" t="s">
        <v>291</v>
      </c>
      <c r="B26" s="28">
        <v>399.95</v>
      </c>
    </row>
    <row r="27" spans="1:4" x14ac:dyDescent="0.25">
      <c r="A27" t="s">
        <v>282</v>
      </c>
      <c r="B27" s="28">
        <v>113.16</v>
      </c>
    </row>
    <row r="28" spans="1:4" x14ac:dyDescent="0.25">
      <c r="A28" t="s">
        <v>293</v>
      </c>
      <c r="B28" s="28">
        <v>299</v>
      </c>
    </row>
    <row r="29" spans="1:4" x14ac:dyDescent="0.25">
      <c r="A29" t="s">
        <v>283</v>
      </c>
      <c r="B29" s="28">
        <v>26.6</v>
      </c>
      <c r="D29" s="1"/>
    </row>
    <row r="30" spans="1:4" x14ac:dyDescent="0.25">
      <c r="A30" t="s">
        <v>294</v>
      </c>
      <c r="B30" s="28">
        <v>24.99</v>
      </c>
      <c r="D30" s="1"/>
    </row>
    <row r="31" spans="1:4" x14ac:dyDescent="0.25">
      <c r="A31" s="43" t="s">
        <v>276</v>
      </c>
      <c r="C31" s="42">
        <f>SUM(B17:B30)</f>
        <v>5263.4299999999994</v>
      </c>
    </row>
    <row r="32" spans="1:4" x14ac:dyDescent="0.25">
      <c r="A32" s="43"/>
      <c r="B32" s="42"/>
    </row>
    <row r="33" spans="1:3" x14ac:dyDescent="0.25">
      <c r="A33" t="s">
        <v>295</v>
      </c>
      <c r="B33" s="28">
        <v>182.36</v>
      </c>
    </row>
    <row r="34" spans="1:3" x14ac:dyDescent="0.25">
      <c r="A34" t="s">
        <v>295</v>
      </c>
      <c r="B34" s="28">
        <v>14.64</v>
      </c>
    </row>
    <row r="35" spans="1:3" x14ac:dyDescent="0.25">
      <c r="A35" s="43" t="s">
        <v>276</v>
      </c>
      <c r="C35" s="42">
        <f>SUM(B33:B34)</f>
        <v>197</v>
      </c>
    </row>
    <row r="37" spans="1:3" x14ac:dyDescent="0.25">
      <c r="A37" t="s">
        <v>278</v>
      </c>
      <c r="B37" s="28">
        <v>120</v>
      </c>
    </row>
    <row r="38" spans="1:3" x14ac:dyDescent="0.25">
      <c r="A38" t="s">
        <v>279</v>
      </c>
      <c r="B38" s="28">
        <v>74.66</v>
      </c>
    </row>
    <row r="39" spans="1:3" x14ac:dyDescent="0.25">
      <c r="A39" s="43" t="s">
        <v>276</v>
      </c>
      <c r="C39" s="42">
        <f>SUM(B37:B38)</f>
        <v>194.66</v>
      </c>
    </row>
    <row r="41" spans="1:3" x14ac:dyDescent="0.25">
      <c r="A41" s="107" t="s">
        <v>299</v>
      </c>
      <c r="B41" s="108">
        <f>SUM(B1:B40)</f>
        <v>8515.2999999999975</v>
      </c>
      <c r="C41" s="108">
        <f>SUM(C1:C40)</f>
        <v>8515.2999999999993</v>
      </c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Footer xml:space="preserve">&amp;CItems purchased 2024-2025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96B0-4FEA-4772-AA71-F48A48018148}">
  <dimension ref="A1:I49"/>
  <sheetViews>
    <sheetView topLeftCell="A29" workbookViewId="0">
      <selection activeCell="D49" sqref="D49"/>
    </sheetView>
  </sheetViews>
  <sheetFormatPr defaultRowHeight="15" x14ac:dyDescent="0.25"/>
  <cols>
    <col min="1" max="1" width="26.85546875" customWidth="1"/>
    <col min="2" max="2" width="12.140625" style="22" customWidth="1"/>
    <col min="3" max="3" width="25.42578125" style="22" customWidth="1"/>
    <col min="4" max="4" width="18.7109375" style="22" customWidth="1"/>
    <col min="5" max="7" width="27" style="22" customWidth="1"/>
    <col min="8" max="8" width="27" style="8" customWidth="1"/>
    <col min="9" max="9" width="25.42578125" customWidth="1"/>
  </cols>
  <sheetData>
    <row r="1" spans="1:9" ht="15.75" x14ac:dyDescent="0.25">
      <c r="A1" s="116" t="s">
        <v>269</v>
      </c>
      <c r="B1" s="116"/>
      <c r="C1" s="116"/>
      <c r="D1" s="116"/>
    </row>
    <row r="3" spans="1:9" x14ac:dyDescent="0.25">
      <c r="A3" s="3" t="s">
        <v>78</v>
      </c>
      <c r="B3" s="23" t="s">
        <v>79</v>
      </c>
      <c r="C3" s="24" t="s">
        <v>80</v>
      </c>
      <c r="D3" s="23" t="s">
        <v>81</v>
      </c>
      <c r="E3" s="23" t="s">
        <v>82</v>
      </c>
      <c r="F3" s="23" t="s">
        <v>120</v>
      </c>
      <c r="G3" s="23" t="s">
        <v>231</v>
      </c>
      <c r="H3" s="9" t="s">
        <v>244</v>
      </c>
      <c r="I3" s="3" t="s">
        <v>83</v>
      </c>
    </row>
    <row r="4" spans="1:9" x14ac:dyDescent="0.25">
      <c r="A4" s="4" t="s">
        <v>84</v>
      </c>
      <c r="B4" s="25"/>
      <c r="C4" s="26"/>
      <c r="D4" s="27"/>
      <c r="E4" s="28"/>
      <c r="F4" s="28"/>
      <c r="G4" s="28"/>
      <c r="H4" s="21"/>
    </row>
    <row r="5" spans="1:9" x14ac:dyDescent="0.25">
      <c r="A5" s="5" t="s">
        <v>85</v>
      </c>
      <c r="B5" s="27">
        <v>8</v>
      </c>
      <c r="C5" s="29">
        <v>44470</v>
      </c>
      <c r="D5" s="30"/>
      <c r="E5" s="28">
        <v>664</v>
      </c>
      <c r="F5" s="28"/>
      <c r="G5" s="28">
        <v>547.62</v>
      </c>
    </row>
    <row r="6" spans="1:9" x14ac:dyDescent="0.25">
      <c r="A6" s="5" t="s">
        <v>86</v>
      </c>
      <c r="B6" s="27">
        <v>12</v>
      </c>
      <c r="C6" s="29"/>
      <c r="D6" s="30"/>
      <c r="E6" s="28"/>
      <c r="F6" s="28"/>
      <c r="G6" s="28"/>
      <c r="H6" s="21"/>
    </row>
    <row r="7" spans="1:9" ht="45" x14ac:dyDescent="0.25">
      <c r="A7" s="5" t="s">
        <v>87</v>
      </c>
      <c r="B7" s="27">
        <v>8</v>
      </c>
      <c r="C7" s="29"/>
      <c r="D7" s="30"/>
      <c r="E7" s="28"/>
      <c r="F7" s="28"/>
      <c r="G7" s="28"/>
      <c r="H7" s="21" t="s">
        <v>250</v>
      </c>
    </row>
    <row r="8" spans="1:9" x14ac:dyDescent="0.25">
      <c r="A8" s="5" t="s">
        <v>88</v>
      </c>
      <c r="B8" s="27">
        <v>1</v>
      </c>
      <c r="C8" s="29"/>
      <c r="D8" s="30"/>
      <c r="E8" s="28"/>
      <c r="F8" s="28"/>
      <c r="G8" s="28"/>
      <c r="H8" s="21"/>
    </row>
    <row r="9" spans="1:9" x14ac:dyDescent="0.25">
      <c r="A9" s="5" t="s">
        <v>89</v>
      </c>
      <c r="B9" s="27">
        <v>2</v>
      </c>
      <c r="C9" s="29"/>
      <c r="D9" s="30"/>
      <c r="E9" s="28"/>
      <c r="F9" s="28"/>
      <c r="G9" s="28"/>
      <c r="H9" s="21"/>
    </row>
    <row r="10" spans="1:9" ht="45" x14ac:dyDescent="0.25">
      <c r="A10" s="5" t="s">
        <v>90</v>
      </c>
      <c r="B10" s="27">
        <v>6</v>
      </c>
      <c r="C10" s="29"/>
      <c r="D10" s="30"/>
      <c r="E10" s="28"/>
      <c r="F10" s="28"/>
      <c r="G10" s="28">
        <v>139</v>
      </c>
      <c r="H10" s="21" t="s">
        <v>248</v>
      </c>
    </row>
    <row r="11" spans="1:9" x14ac:dyDescent="0.25">
      <c r="A11" s="5" t="s">
        <v>91</v>
      </c>
      <c r="B11" s="27">
        <v>1</v>
      </c>
      <c r="C11" s="29"/>
      <c r="D11" s="30"/>
      <c r="E11" s="28"/>
      <c r="F11" s="28"/>
      <c r="G11" s="28"/>
      <c r="H11" s="21"/>
    </row>
    <row r="12" spans="1:9" x14ac:dyDescent="0.25">
      <c r="A12" s="5" t="s">
        <v>92</v>
      </c>
      <c r="B12" s="27">
        <v>1</v>
      </c>
      <c r="C12" s="29"/>
      <c r="D12" s="30"/>
      <c r="E12" s="28"/>
      <c r="F12" s="28"/>
      <c r="G12" s="28"/>
      <c r="H12" s="21"/>
    </row>
    <row r="13" spans="1:9" x14ac:dyDescent="0.25">
      <c r="A13" s="5" t="s">
        <v>93</v>
      </c>
      <c r="B13" s="27">
        <v>1</v>
      </c>
      <c r="C13" s="29"/>
      <c r="D13" s="30"/>
      <c r="E13" s="28"/>
      <c r="F13" s="28"/>
      <c r="G13" s="28"/>
      <c r="H13" s="21"/>
    </row>
    <row r="14" spans="1:9" x14ac:dyDescent="0.25">
      <c r="A14" s="5" t="s">
        <v>232</v>
      </c>
      <c r="B14" s="27"/>
      <c r="C14" s="29"/>
      <c r="D14" s="30"/>
      <c r="E14" s="28"/>
      <c r="F14" s="28"/>
      <c r="G14" s="28">
        <v>50.39</v>
      </c>
      <c r="H14" s="21"/>
    </row>
    <row r="15" spans="1:9" x14ac:dyDescent="0.25">
      <c r="A15" s="5" t="s">
        <v>94</v>
      </c>
      <c r="B15" s="27">
        <v>6</v>
      </c>
      <c r="C15" s="29"/>
      <c r="D15" s="30"/>
      <c r="E15" s="28"/>
      <c r="F15" s="28"/>
      <c r="G15" s="28"/>
      <c r="H15" s="21"/>
    </row>
    <row r="16" spans="1:9" x14ac:dyDescent="0.25">
      <c r="A16" s="5" t="s">
        <v>95</v>
      </c>
      <c r="B16" s="27">
        <v>4</v>
      </c>
      <c r="C16" s="29"/>
      <c r="D16" s="30"/>
      <c r="E16" s="28"/>
      <c r="F16" s="28"/>
      <c r="G16" s="28"/>
      <c r="H16" s="21"/>
    </row>
    <row r="17" spans="1:8" x14ac:dyDescent="0.25">
      <c r="A17" s="5" t="s">
        <v>96</v>
      </c>
      <c r="B17" s="27">
        <v>1</v>
      </c>
      <c r="C17" s="29"/>
      <c r="D17" s="30"/>
      <c r="E17" s="28"/>
      <c r="F17" s="28"/>
      <c r="G17" s="28"/>
      <c r="H17" s="21"/>
    </row>
    <row r="18" spans="1:8" x14ac:dyDescent="0.25">
      <c r="A18" s="5" t="s">
        <v>97</v>
      </c>
      <c r="B18" s="27">
        <v>4</v>
      </c>
      <c r="C18" s="29"/>
      <c r="D18" s="30"/>
      <c r="E18" s="28"/>
      <c r="F18" s="28"/>
      <c r="G18" s="28"/>
      <c r="H18" s="21"/>
    </row>
    <row r="19" spans="1:8" x14ac:dyDescent="0.25">
      <c r="A19" s="5" t="s">
        <v>98</v>
      </c>
      <c r="B19" s="27">
        <v>1</v>
      </c>
      <c r="C19" s="29"/>
      <c r="D19" s="30"/>
      <c r="E19" s="28"/>
      <c r="F19" s="28"/>
      <c r="G19" s="28"/>
      <c r="H19" s="21"/>
    </row>
    <row r="20" spans="1:8" x14ac:dyDescent="0.25">
      <c r="A20" s="5" t="s">
        <v>99</v>
      </c>
      <c r="B20" s="27">
        <v>1</v>
      </c>
      <c r="C20" s="26"/>
      <c r="D20" s="30"/>
      <c r="E20" s="28"/>
      <c r="F20" s="28"/>
      <c r="G20" s="28"/>
      <c r="H20" s="21"/>
    </row>
    <row r="21" spans="1:8" x14ac:dyDescent="0.25">
      <c r="A21" s="5" t="s">
        <v>100</v>
      </c>
      <c r="B21" s="27">
        <v>1</v>
      </c>
      <c r="C21" s="29"/>
      <c r="D21" s="30"/>
      <c r="E21" s="28"/>
      <c r="F21" s="28"/>
      <c r="G21" s="28"/>
      <c r="H21" s="21"/>
    </row>
    <row r="22" spans="1:8" x14ac:dyDescent="0.25">
      <c r="A22" s="5" t="s">
        <v>101</v>
      </c>
      <c r="B22" s="27">
        <v>1</v>
      </c>
      <c r="C22" s="29">
        <v>44531</v>
      </c>
      <c r="D22" s="30"/>
      <c r="E22" s="28">
        <v>57.5</v>
      </c>
      <c r="F22" s="28"/>
      <c r="G22" s="28"/>
      <c r="H22" s="21"/>
    </row>
    <row r="23" spans="1:8" x14ac:dyDescent="0.25">
      <c r="A23" s="5" t="s">
        <v>102</v>
      </c>
      <c r="B23" s="27">
        <v>6</v>
      </c>
      <c r="C23" s="29"/>
      <c r="D23" s="30"/>
      <c r="E23" s="28"/>
      <c r="F23" s="28"/>
      <c r="G23" s="28"/>
      <c r="H23" s="21"/>
    </row>
    <row r="24" spans="1:8" x14ac:dyDescent="0.25">
      <c r="A24" s="5" t="s">
        <v>103</v>
      </c>
      <c r="B24" s="27">
        <v>36</v>
      </c>
      <c r="C24" s="29"/>
      <c r="D24" s="30"/>
      <c r="E24" s="28"/>
      <c r="F24" s="28"/>
      <c r="G24" s="28"/>
      <c r="H24" s="21"/>
    </row>
    <row r="25" spans="1:8" x14ac:dyDescent="0.25">
      <c r="A25" s="4" t="s">
        <v>104</v>
      </c>
      <c r="B25" s="27"/>
      <c r="C25" s="29"/>
      <c r="D25" s="30"/>
      <c r="E25" s="28"/>
      <c r="F25" s="28"/>
      <c r="G25" s="28"/>
      <c r="H25" s="21"/>
    </row>
    <row r="26" spans="1:8" x14ac:dyDescent="0.25">
      <c r="A26" s="5" t="s">
        <v>105</v>
      </c>
      <c r="B26" s="27">
        <v>1</v>
      </c>
      <c r="C26" s="29"/>
      <c r="D26" s="30"/>
      <c r="E26" s="28"/>
      <c r="F26" s="28"/>
      <c r="G26" s="28"/>
      <c r="H26" s="21"/>
    </row>
    <row r="27" spans="1:8" x14ac:dyDescent="0.25">
      <c r="A27" s="5" t="s">
        <v>106</v>
      </c>
      <c r="B27" s="27">
        <v>1</v>
      </c>
      <c r="C27" s="29"/>
      <c r="D27" s="30"/>
      <c r="E27" s="28"/>
      <c r="F27" s="28"/>
      <c r="G27" s="28"/>
      <c r="H27" s="21"/>
    </row>
    <row r="28" spans="1:8" x14ac:dyDescent="0.25">
      <c r="A28" s="5" t="s">
        <v>87</v>
      </c>
      <c r="B28" s="27">
        <v>1</v>
      </c>
      <c r="C28" s="29"/>
      <c r="D28" s="30"/>
      <c r="E28" s="28"/>
      <c r="F28" s="28"/>
      <c r="G28" s="28"/>
      <c r="H28" s="21"/>
    </row>
    <row r="29" spans="1:8" x14ac:dyDescent="0.25">
      <c r="A29" s="5" t="s">
        <v>90</v>
      </c>
      <c r="B29" s="27">
        <v>1</v>
      </c>
      <c r="C29" s="29"/>
      <c r="D29" s="30"/>
      <c r="E29" s="28"/>
      <c r="F29" s="28"/>
      <c r="G29" s="28"/>
      <c r="H29" s="21"/>
    </row>
    <row r="30" spans="1:8" x14ac:dyDescent="0.25">
      <c r="A30" s="5" t="s">
        <v>107</v>
      </c>
      <c r="B30" s="27">
        <v>13</v>
      </c>
      <c r="C30" s="29"/>
      <c r="D30" s="30"/>
      <c r="E30" s="28"/>
      <c r="F30" s="28">
        <v>267.39</v>
      </c>
      <c r="G30" s="28"/>
      <c r="H30" s="21"/>
    </row>
    <row r="31" spans="1:8" x14ac:dyDescent="0.25">
      <c r="A31" s="4" t="s">
        <v>108</v>
      </c>
      <c r="B31" s="27"/>
      <c r="C31" s="29"/>
      <c r="D31" s="30"/>
      <c r="E31" s="28"/>
      <c r="F31" s="28"/>
      <c r="G31" s="28"/>
      <c r="H31" s="21"/>
    </row>
    <row r="32" spans="1:8" x14ac:dyDescent="0.25">
      <c r="A32" s="5" t="s">
        <v>109</v>
      </c>
      <c r="B32" s="27">
        <v>1</v>
      </c>
      <c r="C32" s="29"/>
      <c r="D32" s="30"/>
      <c r="E32" s="28"/>
      <c r="F32" s="28"/>
      <c r="G32" s="28"/>
      <c r="H32" s="21"/>
    </row>
    <row r="33" spans="1:8" x14ac:dyDescent="0.25">
      <c r="A33" s="5" t="s">
        <v>110</v>
      </c>
      <c r="B33" s="27">
        <v>2</v>
      </c>
      <c r="C33" s="29"/>
      <c r="D33" s="30"/>
      <c r="E33" s="28"/>
      <c r="F33" s="28"/>
      <c r="G33" s="28"/>
      <c r="H33" s="21"/>
    </row>
    <row r="34" spans="1:8" x14ac:dyDescent="0.25">
      <c r="A34" s="5" t="s">
        <v>111</v>
      </c>
      <c r="B34" s="27">
        <v>1</v>
      </c>
      <c r="C34" s="29"/>
      <c r="D34" s="30"/>
      <c r="E34" s="28"/>
      <c r="F34" s="28"/>
      <c r="G34" s="28"/>
      <c r="H34" s="21"/>
    </row>
    <row r="35" spans="1:8" x14ac:dyDescent="0.25">
      <c r="A35" s="5" t="s">
        <v>107</v>
      </c>
      <c r="B35" s="27">
        <v>2</v>
      </c>
      <c r="C35" s="29"/>
      <c r="D35" s="30"/>
      <c r="E35" s="28"/>
      <c r="F35" s="28"/>
      <c r="G35" s="28"/>
      <c r="H35" s="21"/>
    </row>
    <row r="36" spans="1:8" ht="75" x14ac:dyDescent="0.25">
      <c r="A36" s="5" t="s">
        <v>105</v>
      </c>
      <c r="B36" s="27">
        <v>1</v>
      </c>
      <c r="C36" s="29"/>
      <c r="D36" s="30"/>
      <c r="E36" s="28"/>
      <c r="F36" s="28"/>
      <c r="G36" s="28"/>
      <c r="H36" s="21" t="s">
        <v>249</v>
      </c>
    </row>
    <row r="37" spans="1:8" x14ac:dyDescent="0.25">
      <c r="A37" s="5" t="s">
        <v>106</v>
      </c>
      <c r="B37" s="27">
        <v>2</v>
      </c>
      <c r="C37" s="29"/>
      <c r="D37" s="30"/>
      <c r="E37" s="28"/>
      <c r="F37" s="28"/>
      <c r="G37" s="28"/>
      <c r="H37" s="21"/>
    </row>
    <row r="38" spans="1:8" x14ac:dyDescent="0.25">
      <c r="A38" s="5" t="s">
        <v>112</v>
      </c>
      <c r="B38" s="27">
        <v>1</v>
      </c>
      <c r="C38" s="29"/>
      <c r="D38" s="30"/>
      <c r="E38" s="28"/>
      <c r="F38" s="28"/>
      <c r="G38" s="28"/>
      <c r="H38" s="21"/>
    </row>
    <row r="39" spans="1:8" x14ac:dyDescent="0.25">
      <c r="A39" s="5" t="s">
        <v>87</v>
      </c>
      <c r="B39" s="27">
        <v>1</v>
      </c>
      <c r="C39" s="29"/>
      <c r="D39" s="30"/>
      <c r="E39" s="28"/>
      <c r="F39" s="28"/>
      <c r="G39" s="28"/>
      <c r="H39" s="21"/>
    </row>
    <row r="40" spans="1:8" x14ac:dyDescent="0.25">
      <c r="A40" s="5" t="s">
        <v>97</v>
      </c>
      <c r="B40" s="27">
        <v>1</v>
      </c>
      <c r="C40" s="29"/>
      <c r="D40" s="30"/>
      <c r="E40" s="28"/>
      <c r="F40" s="28"/>
      <c r="G40" s="28"/>
      <c r="H40" s="21"/>
    </row>
    <row r="41" spans="1:8" x14ac:dyDescent="0.25">
      <c r="A41" s="5" t="s">
        <v>90</v>
      </c>
      <c r="B41" s="27">
        <v>1</v>
      </c>
      <c r="C41" s="29"/>
      <c r="D41" s="30"/>
      <c r="E41" s="28"/>
      <c r="F41" s="28"/>
      <c r="G41" s="28"/>
      <c r="H41" s="21"/>
    </row>
    <row r="42" spans="1:8" x14ac:dyDescent="0.25">
      <c r="A42" s="5" t="s">
        <v>113</v>
      </c>
      <c r="B42" s="27">
        <v>1</v>
      </c>
      <c r="C42" s="29"/>
      <c r="D42" s="30"/>
      <c r="E42" s="28"/>
      <c r="F42" s="28">
        <v>748</v>
      </c>
      <c r="G42" s="28"/>
      <c r="H42" s="21"/>
    </row>
    <row r="43" spans="1:8" x14ac:dyDescent="0.25">
      <c r="A43" s="5" t="s">
        <v>114</v>
      </c>
      <c r="B43" s="27">
        <v>3</v>
      </c>
      <c r="C43" s="29"/>
      <c r="D43" s="30"/>
      <c r="E43" s="28"/>
      <c r="F43" s="28"/>
      <c r="G43" s="28"/>
      <c r="H43" s="21"/>
    </row>
    <row r="44" spans="1:8" x14ac:dyDescent="0.25">
      <c r="A44" s="5" t="s">
        <v>115</v>
      </c>
      <c r="B44" s="27">
        <v>2</v>
      </c>
      <c r="C44" s="29"/>
      <c r="D44" s="30"/>
      <c r="E44" s="28"/>
      <c r="F44" s="28"/>
      <c r="G44" s="28"/>
      <c r="H44" s="21"/>
    </row>
    <row r="45" spans="1:8" x14ac:dyDescent="0.25">
      <c r="A45" s="5" t="s">
        <v>116</v>
      </c>
      <c r="B45" s="27">
        <v>6</v>
      </c>
      <c r="C45" s="29"/>
      <c r="D45" s="30"/>
      <c r="E45" s="28"/>
      <c r="F45" s="28"/>
      <c r="G45" s="28"/>
      <c r="H45" s="21"/>
    </row>
    <row r="46" spans="1:8" x14ac:dyDescent="0.25">
      <c r="A46" s="5" t="s">
        <v>117</v>
      </c>
      <c r="B46" s="27">
        <v>8</v>
      </c>
      <c r="C46" s="29"/>
      <c r="D46" s="30"/>
      <c r="E46" s="28"/>
      <c r="F46" s="28"/>
      <c r="G46" s="28"/>
      <c r="H46" s="21"/>
    </row>
    <row r="47" spans="1:8" x14ac:dyDescent="0.25">
      <c r="A47" s="5" t="s">
        <v>118</v>
      </c>
      <c r="B47" s="27">
        <v>1</v>
      </c>
      <c r="C47" s="29"/>
      <c r="D47" s="30"/>
      <c r="E47" s="28"/>
      <c r="F47" s="28"/>
      <c r="G47" s="28"/>
      <c r="H47" s="21"/>
    </row>
    <row r="48" spans="1:8" x14ac:dyDescent="0.25">
      <c r="A48" s="5" t="s">
        <v>119</v>
      </c>
      <c r="B48" s="27">
        <v>2</v>
      </c>
      <c r="C48" s="29"/>
      <c r="D48" s="30"/>
      <c r="E48" s="28"/>
      <c r="F48" s="28"/>
      <c r="G48" s="28"/>
      <c r="H48" s="21"/>
    </row>
    <row r="49" spans="1:8" x14ac:dyDescent="0.25">
      <c r="A49" s="115"/>
      <c r="B49" s="115"/>
      <c r="C49" s="115"/>
      <c r="D49" s="31">
        <v>29046.41</v>
      </c>
      <c r="E49" s="28">
        <f>SUM(E5:E48)</f>
        <v>721.5</v>
      </c>
      <c r="F49" s="28">
        <f>SUM(F4:F48)</f>
        <v>1015.39</v>
      </c>
      <c r="G49" s="28">
        <f>SUM(G4:G48)</f>
        <v>737.01</v>
      </c>
      <c r="H49" s="32">
        <v>1415.96</v>
      </c>
    </row>
  </sheetData>
  <mergeCells count="2">
    <mergeCell ref="A49:C49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2555-938B-48EF-B2EC-5776E5323C66}">
  <dimension ref="A2:H103"/>
  <sheetViews>
    <sheetView workbookViewId="0">
      <selection activeCell="E101" sqref="E101"/>
    </sheetView>
  </sheetViews>
  <sheetFormatPr defaultRowHeight="15" x14ac:dyDescent="0.25"/>
  <cols>
    <col min="1" max="1" width="44.140625" customWidth="1"/>
    <col min="2" max="2" width="16.28515625" style="22" customWidth="1"/>
    <col min="3" max="3" width="19.140625" style="22" customWidth="1"/>
    <col min="4" max="4" width="17.42578125" style="22" customWidth="1"/>
    <col min="5" max="7" width="27" style="28" customWidth="1"/>
    <col min="8" max="8" width="25.42578125" style="8" customWidth="1"/>
    <col min="261" max="261" width="37.42578125" customWidth="1"/>
    <col min="262" max="262" width="16.28515625" customWidth="1"/>
    <col min="263" max="263" width="19.140625" customWidth="1"/>
    <col min="264" max="264" width="17.42578125" customWidth="1"/>
    <col min="517" max="517" width="37.42578125" customWidth="1"/>
    <col min="518" max="518" width="16.28515625" customWidth="1"/>
    <col min="519" max="519" width="19.140625" customWidth="1"/>
    <col min="520" max="520" width="17.42578125" customWidth="1"/>
    <col min="773" max="773" width="37.42578125" customWidth="1"/>
    <col min="774" max="774" width="16.28515625" customWidth="1"/>
    <col min="775" max="775" width="19.140625" customWidth="1"/>
    <col min="776" max="776" width="17.42578125" customWidth="1"/>
    <col min="1029" max="1029" width="37.42578125" customWidth="1"/>
    <col min="1030" max="1030" width="16.28515625" customWidth="1"/>
    <col min="1031" max="1031" width="19.140625" customWidth="1"/>
    <col min="1032" max="1032" width="17.42578125" customWidth="1"/>
    <col min="1285" max="1285" width="37.42578125" customWidth="1"/>
    <col min="1286" max="1286" width="16.28515625" customWidth="1"/>
    <col min="1287" max="1287" width="19.140625" customWidth="1"/>
    <col min="1288" max="1288" width="17.42578125" customWidth="1"/>
    <col min="1541" max="1541" width="37.42578125" customWidth="1"/>
    <col min="1542" max="1542" width="16.28515625" customWidth="1"/>
    <col min="1543" max="1543" width="19.140625" customWidth="1"/>
    <col min="1544" max="1544" width="17.42578125" customWidth="1"/>
    <col min="1797" max="1797" width="37.42578125" customWidth="1"/>
    <col min="1798" max="1798" width="16.28515625" customWidth="1"/>
    <col min="1799" max="1799" width="19.140625" customWidth="1"/>
    <col min="1800" max="1800" width="17.42578125" customWidth="1"/>
    <col min="2053" max="2053" width="37.42578125" customWidth="1"/>
    <col min="2054" max="2054" width="16.28515625" customWidth="1"/>
    <col min="2055" max="2055" width="19.140625" customWidth="1"/>
    <col min="2056" max="2056" width="17.42578125" customWidth="1"/>
    <col min="2309" max="2309" width="37.42578125" customWidth="1"/>
    <col min="2310" max="2310" width="16.28515625" customWidth="1"/>
    <col min="2311" max="2311" width="19.140625" customWidth="1"/>
    <col min="2312" max="2312" width="17.42578125" customWidth="1"/>
    <col min="2565" max="2565" width="37.42578125" customWidth="1"/>
    <col min="2566" max="2566" width="16.28515625" customWidth="1"/>
    <col min="2567" max="2567" width="19.140625" customWidth="1"/>
    <col min="2568" max="2568" width="17.42578125" customWidth="1"/>
    <col min="2821" max="2821" width="37.42578125" customWidth="1"/>
    <col min="2822" max="2822" width="16.28515625" customWidth="1"/>
    <col min="2823" max="2823" width="19.140625" customWidth="1"/>
    <col min="2824" max="2824" width="17.42578125" customWidth="1"/>
    <col min="3077" max="3077" width="37.42578125" customWidth="1"/>
    <col min="3078" max="3078" width="16.28515625" customWidth="1"/>
    <col min="3079" max="3079" width="19.140625" customWidth="1"/>
    <col min="3080" max="3080" width="17.42578125" customWidth="1"/>
    <col min="3333" max="3333" width="37.42578125" customWidth="1"/>
    <col min="3334" max="3334" width="16.28515625" customWidth="1"/>
    <col min="3335" max="3335" width="19.140625" customWidth="1"/>
    <col min="3336" max="3336" width="17.42578125" customWidth="1"/>
    <col min="3589" max="3589" width="37.42578125" customWidth="1"/>
    <col min="3590" max="3590" width="16.28515625" customWidth="1"/>
    <col min="3591" max="3591" width="19.140625" customWidth="1"/>
    <col min="3592" max="3592" width="17.42578125" customWidth="1"/>
    <col min="3845" max="3845" width="37.42578125" customWidth="1"/>
    <col min="3846" max="3846" width="16.28515625" customWidth="1"/>
    <col min="3847" max="3847" width="19.140625" customWidth="1"/>
    <col min="3848" max="3848" width="17.42578125" customWidth="1"/>
    <col min="4101" max="4101" width="37.42578125" customWidth="1"/>
    <col min="4102" max="4102" width="16.28515625" customWidth="1"/>
    <col min="4103" max="4103" width="19.140625" customWidth="1"/>
    <col min="4104" max="4104" width="17.42578125" customWidth="1"/>
    <col min="4357" max="4357" width="37.42578125" customWidth="1"/>
    <col min="4358" max="4358" width="16.28515625" customWidth="1"/>
    <col min="4359" max="4359" width="19.140625" customWidth="1"/>
    <col min="4360" max="4360" width="17.42578125" customWidth="1"/>
    <col min="4613" max="4613" width="37.42578125" customWidth="1"/>
    <col min="4614" max="4614" width="16.28515625" customWidth="1"/>
    <col min="4615" max="4615" width="19.140625" customWidth="1"/>
    <col min="4616" max="4616" width="17.42578125" customWidth="1"/>
    <col min="4869" max="4869" width="37.42578125" customWidth="1"/>
    <col min="4870" max="4870" width="16.28515625" customWidth="1"/>
    <col min="4871" max="4871" width="19.140625" customWidth="1"/>
    <col min="4872" max="4872" width="17.42578125" customWidth="1"/>
    <col min="5125" max="5125" width="37.42578125" customWidth="1"/>
    <col min="5126" max="5126" width="16.28515625" customWidth="1"/>
    <col min="5127" max="5127" width="19.140625" customWidth="1"/>
    <col min="5128" max="5128" width="17.42578125" customWidth="1"/>
    <col min="5381" max="5381" width="37.42578125" customWidth="1"/>
    <col min="5382" max="5382" width="16.28515625" customWidth="1"/>
    <col min="5383" max="5383" width="19.140625" customWidth="1"/>
    <col min="5384" max="5384" width="17.42578125" customWidth="1"/>
    <col min="5637" max="5637" width="37.42578125" customWidth="1"/>
    <col min="5638" max="5638" width="16.28515625" customWidth="1"/>
    <col min="5639" max="5639" width="19.140625" customWidth="1"/>
    <col min="5640" max="5640" width="17.42578125" customWidth="1"/>
    <col min="5893" max="5893" width="37.42578125" customWidth="1"/>
    <col min="5894" max="5894" width="16.28515625" customWidth="1"/>
    <col min="5895" max="5895" width="19.140625" customWidth="1"/>
    <col min="5896" max="5896" width="17.42578125" customWidth="1"/>
    <col min="6149" max="6149" width="37.42578125" customWidth="1"/>
    <col min="6150" max="6150" width="16.28515625" customWidth="1"/>
    <col min="6151" max="6151" width="19.140625" customWidth="1"/>
    <col min="6152" max="6152" width="17.42578125" customWidth="1"/>
    <col min="6405" max="6405" width="37.42578125" customWidth="1"/>
    <col min="6406" max="6406" width="16.28515625" customWidth="1"/>
    <col min="6407" max="6407" width="19.140625" customWidth="1"/>
    <col min="6408" max="6408" width="17.42578125" customWidth="1"/>
    <col min="6661" max="6661" width="37.42578125" customWidth="1"/>
    <col min="6662" max="6662" width="16.28515625" customWidth="1"/>
    <col min="6663" max="6663" width="19.140625" customWidth="1"/>
    <col min="6664" max="6664" width="17.42578125" customWidth="1"/>
    <col min="6917" max="6917" width="37.42578125" customWidth="1"/>
    <col min="6918" max="6918" width="16.28515625" customWidth="1"/>
    <col min="6919" max="6919" width="19.140625" customWidth="1"/>
    <col min="6920" max="6920" width="17.42578125" customWidth="1"/>
    <col min="7173" max="7173" width="37.42578125" customWidth="1"/>
    <col min="7174" max="7174" width="16.28515625" customWidth="1"/>
    <col min="7175" max="7175" width="19.140625" customWidth="1"/>
    <col min="7176" max="7176" width="17.42578125" customWidth="1"/>
    <col min="7429" max="7429" width="37.42578125" customWidth="1"/>
    <col min="7430" max="7430" width="16.28515625" customWidth="1"/>
    <col min="7431" max="7431" width="19.140625" customWidth="1"/>
    <col min="7432" max="7432" width="17.42578125" customWidth="1"/>
    <col min="7685" max="7685" width="37.42578125" customWidth="1"/>
    <col min="7686" max="7686" width="16.28515625" customWidth="1"/>
    <col min="7687" max="7687" width="19.140625" customWidth="1"/>
    <col min="7688" max="7688" width="17.42578125" customWidth="1"/>
    <col min="7941" max="7941" width="37.42578125" customWidth="1"/>
    <col min="7942" max="7942" width="16.28515625" customWidth="1"/>
    <col min="7943" max="7943" width="19.140625" customWidth="1"/>
    <col min="7944" max="7944" width="17.42578125" customWidth="1"/>
    <col min="8197" max="8197" width="37.42578125" customWidth="1"/>
    <col min="8198" max="8198" width="16.28515625" customWidth="1"/>
    <col min="8199" max="8199" width="19.140625" customWidth="1"/>
    <col min="8200" max="8200" width="17.42578125" customWidth="1"/>
    <col min="8453" max="8453" width="37.42578125" customWidth="1"/>
    <col min="8454" max="8454" width="16.28515625" customWidth="1"/>
    <col min="8455" max="8455" width="19.140625" customWidth="1"/>
    <col min="8456" max="8456" width="17.42578125" customWidth="1"/>
    <col min="8709" max="8709" width="37.42578125" customWidth="1"/>
    <col min="8710" max="8710" width="16.28515625" customWidth="1"/>
    <col min="8711" max="8711" width="19.140625" customWidth="1"/>
    <col min="8712" max="8712" width="17.42578125" customWidth="1"/>
    <col min="8965" max="8965" width="37.42578125" customWidth="1"/>
    <col min="8966" max="8966" width="16.28515625" customWidth="1"/>
    <col min="8967" max="8967" width="19.140625" customWidth="1"/>
    <col min="8968" max="8968" width="17.42578125" customWidth="1"/>
    <col min="9221" max="9221" width="37.42578125" customWidth="1"/>
    <col min="9222" max="9222" width="16.28515625" customWidth="1"/>
    <col min="9223" max="9223" width="19.140625" customWidth="1"/>
    <col min="9224" max="9224" width="17.42578125" customWidth="1"/>
    <col min="9477" max="9477" width="37.42578125" customWidth="1"/>
    <col min="9478" max="9478" width="16.28515625" customWidth="1"/>
    <col min="9479" max="9479" width="19.140625" customWidth="1"/>
    <col min="9480" max="9480" width="17.42578125" customWidth="1"/>
    <col min="9733" max="9733" width="37.42578125" customWidth="1"/>
    <col min="9734" max="9734" width="16.28515625" customWidth="1"/>
    <col min="9735" max="9735" width="19.140625" customWidth="1"/>
    <col min="9736" max="9736" width="17.42578125" customWidth="1"/>
    <col min="9989" max="9989" width="37.42578125" customWidth="1"/>
    <col min="9990" max="9990" width="16.28515625" customWidth="1"/>
    <col min="9991" max="9991" width="19.140625" customWidth="1"/>
    <col min="9992" max="9992" width="17.42578125" customWidth="1"/>
    <col min="10245" max="10245" width="37.42578125" customWidth="1"/>
    <col min="10246" max="10246" width="16.28515625" customWidth="1"/>
    <col min="10247" max="10247" width="19.140625" customWidth="1"/>
    <col min="10248" max="10248" width="17.42578125" customWidth="1"/>
    <col min="10501" max="10501" width="37.42578125" customWidth="1"/>
    <col min="10502" max="10502" width="16.28515625" customWidth="1"/>
    <col min="10503" max="10503" width="19.140625" customWidth="1"/>
    <col min="10504" max="10504" width="17.42578125" customWidth="1"/>
    <col min="10757" max="10757" width="37.42578125" customWidth="1"/>
    <col min="10758" max="10758" width="16.28515625" customWidth="1"/>
    <col min="10759" max="10759" width="19.140625" customWidth="1"/>
    <col min="10760" max="10760" width="17.42578125" customWidth="1"/>
    <col min="11013" max="11013" width="37.42578125" customWidth="1"/>
    <col min="11014" max="11014" width="16.28515625" customWidth="1"/>
    <col min="11015" max="11015" width="19.140625" customWidth="1"/>
    <col min="11016" max="11016" width="17.42578125" customWidth="1"/>
    <col min="11269" max="11269" width="37.42578125" customWidth="1"/>
    <col min="11270" max="11270" width="16.28515625" customWidth="1"/>
    <col min="11271" max="11271" width="19.140625" customWidth="1"/>
    <col min="11272" max="11272" width="17.42578125" customWidth="1"/>
    <col min="11525" max="11525" width="37.42578125" customWidth="1"/>
    <col min="11526" max="11526" width="16.28515625" customWidth="1"/>
    <col min="11527" max="11527" width="19.140625" customWidth="1"/>
    <col min="11528" max="11528" width="17.42578125" customWidth="1"/>
    <col min="11781" max="11781" width="37.42578125" customWidth="1"/>
    <col min="11782" max="11782" width="16.28515625" customWidth="1"/>
    <col min="11783" max="11783" width="19.140625" customWidth="1"/>
    <col min="11784" max="11784" width="17.42578125" customWidth="1"/>
    <col min="12037" max="12037" width="37.42578125" customWidth="1"/>
    <col min="12038" max="12038" width="16.28515625" customWidth="1"/>
    <col min="12039" max="12039" width="19.140625" customWidth="1"/>
    <col min="12040" max="12040" width="17.42578125" customWidth="1"/>
    <col min="12293" max="12293" width="37.42578125" customWidth="1"/>
    <col min="12294" max="12294" width="16.28515625" customWidth="1"/>
    <col min="12295" max="12295" width="19.140625" customWidth="1"/>
    <col min="12296" max="12296" width="17.42578125" customWidth="1"/>
    <col min="12549" max="12549" width="37.42578125" customWidth="1"/>
    <col min="12550" max="12550" width="16.28515625" customWidth="1"/>
    <col min="12551" max="12551" width="19.140625" customWidth="1"/>
    <col min="12552" max="12552" width="17.42578125" customWidth="1"/>
    <col min="12805" max="12805" width="37.42578125" customWidth="1"/>
    <col min="12806" max="12806" width="16.28515625" customWidth="1"/>
    <col min="12807" max="12807" width="19.140625" customWidth="1"/>
    <col min="12808" max="12808" width="17.42578125" customWidth="1"/>
    <col min="13061" max="13061" width="37.42578125" customWidth="1"/>
    <col min="13062" max="13062" width="16.28515625" customWidth="1"/>
    <col min="13063" max="13063" width="19.140625" customWidth="1"/>
    <col min="13064" max="13064" width="17.42578125" customWidth="1"/>
    <col min="13317" max="13317" width="37.42578125" customWidth="1"/>
    <col min="13318" max="13318" width="16.28515625" customWidth="1"/>
    <col min="13319" max="13319" width="19.140625" customWidth="1"/>
    <col min="13320" max="13320" width="17.42578125" customWidth="1"/>
    <col min="13573" max="13573" width="37.42578125" customWidth="1"/>
    <col min="13574" max="13574" width="16.28515625" customWidth="1"/>
    <col min="13575" max="13575" width="19.140625" customWidth="1"/>
    <col min="13576" max="13576" width="17.42578125" customWidth="1"/>
    <col min="13829" max="13829" width="37.42578125" customWidth="1"/>
    <col min="13830" max="13830" width="16.28515625" customWidth="1"/>
    <col min="13831" max="13831" width="19.140625" customWidth="1"/>
    <col min="13832" max="13832" width="17.42578125" customWidth="1"/>
    <col min="14085" max="14085" width="37.42578125" customWidth="1"/>
    <col min="14086" max="14086" width="16.28515625" customWidth="1"/>
    <col min="14087" max="14087" width="19.140625" customWidth="1"/>
    <col min="14088" max="14088" width="17.42578125" customWidth="1"/>
    <col min="14341" max="14341" width="37.42578125" customWidth="1"/>
    <col min="14342" max="14342" width="16.28515625" customWidth="1"/>
    <col min="14343" max="14343" width="19.140625" customWidth="1"/>
    <col min="14344" max="14344" width="17.42578125" customWidth="1"/>
    <col min="14597" max="14597" width="37.42578125" customWidth="1"/>
    <col min="14598" max="14598" width="16.28515625" customWidth="1"/>
    <col min="14599" max="14599" width="19.140625" customWidth="1"/>
    <col min="14600" max="14600" width="17.42578125" customWidth="1"/>
    <col min="14853" max="14853" width="37.42578125" customWidth="1"/>
    <col min="14854" max="14854" width="16.28515625" customWidth="1"/>
    <col min="14855" max="14855" width="19.140625" customWidth="1"/>
    <col min="14856" max="14856" width="17.42578125" customWidth="1"/>
    <col min="15109" max="15109" width="37.42578125" customWidth="1"/>
    <col min="15110" max="15110" width="16.28515625" customWidth="1"/>
    <col min="15111" max="15111" width="19.140625" customWidth="1"/>
    <col min="15112" max="15112" width="17.42578125" customWidth="1"/>
    <col min="15365" max="15365" width="37.42578125" customWidth="1"/>
    <col min="15366" max="15366" width="16.28515625" customWidth="1"/>
    <col min="15367" max="15367" width="19.140625" customWidth="1"/>
    <col min="15368" max="15368" width="17.42578125" customWidth="1"/>
    <col min="15621" max="15621" width="37.42578125" customWidth="1"/>
    <col min="15622" max="15622" width="16.28515625" customWidth="1"/>
    <col min="15623" max="15623" width="19.140625" customWidth="1"/>
    <col min="15624" max="15624" width="17.42578125" customWidth="1"/>
    <col min="15877" max="15877" width="37.42578125" customWidth="1"/>
    <col min="15878" max="15878" width="16.28515625" customWidth="1"/>
    <col min="15879" max="15879" width="19.140625" customWidth="1"/>
    <col min="15880" max="15880" width="17.42578125" customWidth="1"/>
    <col min="16133" max="16133" width="37.42578125" customWidth="1"/>
    <col min="16134" max="16134" width="16.28515625" customWidth="1"/>
    <col min="16135" max="16135" width="19.140625" customWidth="1"/>
    <col min="16136" max="16136" width="17.42578125" customWidth="1"/>
  </cols>
  <sheetData>
    <row r="2" spans="1:8" ht="15.75" x14ac:dyDescent="0.25">
      <c r="A2" s="116" t="s">
        <v>267</v>
      </c>
      <c r="B2" s="116"/>
      <c r="C2" s="116"/>
      <c r="D2" s="116"/>
    </row>
    <row r="4" spans="1:8" ht="26.25" x14ac:dyDescent="0.25">
      <c r="A4" s="3" t="s">
        <v>78</v>
      </c>
      <c r="B4" s="23" t="s">
        <v>79</v>
      </c>
      <c r="C4" s="24" t="s">
        <v>80</v>
      </c>
      <c r="D4" s="23" t="s">
        <v>81</v>
      </c>
      <c r="E4" s="35" t="s">
        <v>82</v>
      </c>
      <c r="F4" s="35" t="s">
        <v>183</v>
      </c>
      <c r="G4" s="35" t="s">
        <v>228</v>
      </c>
      <c r="H4" s="9" t="s">
        <v>83</v>
      </c>
    </row>
    <row r="5" spans="1:8" x14ac:dyDescent="0.25">
      <c r="A5" s="4" t="s">
        <v>121</v>
      </c>
      <c r="B5" s="25"/>
      <c r="C5" s="26"/>
      <c r="D5" s="27"/>
    </row>
    <row r="6" spans="1:8" x14ac:dyDescent="0.25">
      <c r="A6" s="4" t="s">
        <v>122</v>
      </c>
      <c r="B6" s="27"/>
      <c r="C6" s="29"/>
      <c r="D6" s="30"/>
    </row>
    <row r="7" spans="1:8" x14ac:dyDescent="0.25">
      <c r="A7" s="5" t="s">
        <v>123</v>
      </c>
      <c r="B7" s="27">
        <v>16</v>
      </c>
      <c r="C7" s="29"/>
      <c r="D7" s="30"/>
    </row>
    <row r="8" spans="1:8" x14ac:dyDescent="0.25">
      <c r="A8" s="5" t="s">
        <v>124</v>
      </c>
      <c r="B8" s="27">
        <v>50</v>
      </c>
      <c r="C8" s="29"/>
      <c r="D8" s="30"/>
    </row>
    <row r="9" spans="1:8" x14ac:dyDescent="0.25">
      <c r="A9" s="5" t="s">
        <v>125</v>
      </c>
      <c r="B9" s="27">
        <v>1</v>
      </c>
      <c r="C9" s="29"/>
      <c r="D9" s="30"/>
      <c r="G9" s="28">
        <v>94.94</v>
      </c>
    </row>
    <row r="10" spans="1:8" x14ac:dyDescent="0.25">
      <c r="A10" s="5" t="s">
        <v>126</v>
      </c>
      <c r="B10" s="27">
        <v>2</v>
      </c>
      <c r="C10" s="29"/>
      <c r="D10" s="30"/>
    </row>
    <row r="11" spans="1:8" x14ac:dyDescent="0.25">
      <c r="A11" s="5" t="s">
        <v>127</v>
      </c>
      <c r="B11" s="27">
        <v>2</v>
      </c>
      <c r="C11" s="29"/>
      <c r="D11" s="30"/>
    </row>
    <row r="12" spans="1:8" x14ac:dyDescent="0.25">
      <c r="A12" s="5" t="s">
        <v>128</v>
      </c>
      <c r="B12" s="27">
        <v>1</v>
      </c>
      <c r="C12" s="29"/>
      <c r="D12" s="30"/>
    </row>
    <row r="13" spans="1:8" x14ac:dyDescent="0.25">
      <c r="A13" s="5" t="s">
        <v>225</v>
      </c>
      <c r="B13" s="27">
        <v>1</v>
      </c>
      <c r="C13" s="29"/>
      <c r="D13" s="30"/>
      <c r="F13" s="28">
        <v>7860</v>
      </c>
    </row>
    <row r="14" spans="1:8" x14ac:dyDescent="0.25">
      <c r="A14" s="4" t="s">
        <v>129</v>
      </c>
      <c r="B14" s="27"/>
      <c r="C14" s="29"/>
      <c r="D14" s="30"/>
    </row>
    <row r="15" spans="1:8" x14ac:dyDescent="0.25">
      <c r="A15" s="5" t="s">
        <v>130</v>
      </c>
      <c r="B15" s="27">
        <v>40</v>
      </c>
      <c r="C15" s="29"/>
      <c r="D15" s="30"/>
    </row>
    <row r="16" spans="1:8" x14ac:dyDescent="0.25">
      <c r="A16" s="5" t="s">
        <v>123</v>
      </c>
      <c r="B16" s="27">
        <v>16</v>
      </c>
      <c r="C16" s="29"/>
      <c r="D16" s="30"/>
    </row>
    <row r="17" spans="1:5" x14ac:dyDescent="0.25">
      <c r="A17" s="5" t="s">
        <v>106</v>
      </c>
      <c r="B17" s="27">
        <v>1</v>
      </c>
      <c r="C17" s="29"/>
      <c r="D17" s="30"/>
    </row>
    <row r="18" spans="1:5" x14ac:dyDescent="0.25">
      <c r="A18" s="5" t="s">
        <v>128</v>
      </c>
      <c r="B18" s="27">
        <v>1</v>
      </c>
      <c r="C18" s="29"/>
      <c r="D18" s="30"/>
    </row>
    <row r="19" spans="1:5" x14ac:dyDescent="0.25">
      <c r="A19" s="5" t="s">
        <v>125</v>
      </c>
      <c r="B19" s="27">
        <v>1</v>
      </c>
      <c r="C19" s="29"/>
      <c r="D19" s="30"/>
    </row>
    <row r="20" spans="1:5" x14ac:dyDescent="0.25">
      <c r="A20" s="4" t="s">
        <v>131</v>
      </c>
      <c r="B20" s="27"/>
      <c r="C20" s="29"/>
      <c r="D20" s="30"/>
    </row>
    <row r="21" spans="1:5" x14ac:dyDescent="0.25">
      <c r="A21" s="5" t="s">
        <v>130</v>
      </c>
      <c r="B21" s="27">
        <v>20</v>
      </c>
      <c r="C21" s="26"/>
      <c r="D21" s="30"/>
    </row>
    <row r="22" spans="1:5" x14ac:dyDescent="0.25">
      <c r="A22" s="5" t="s">
        <v>123</v>
      </c>
      <c r="B22" s="27">
        <v>10</v>
      </c>
      <c r="C22" s="29"/>
      <c r="D22" s="30"/>
    </row>
    <row r="23" spans="1:5" x14ac:dyDescent="0.25">
      <c r="A23" s="5" t="s">
        <v>132</v>
      </c>
      <c r="B23" s="27">
        <v>1</v>
      </c>
      <c r="C23" s="29"/>
      <c r="D23" s="30"/>
    </row>
    <row r="24" spans="1:5" x14ac:dyDescent="0.25">
      <c r="A24" s="5" t="s">
        <v>133</v>
      </c>
      <c r="B24" s="27">
        <v>1</v>
      </c>
      <c r="C24" s="29"/>
      <c r="D24" s="30"/>
    </row>
    <row r="25" spans="1:5" x14ac:dyDescent="0.25">
      <c r="A25" s="4" t="s">
        <v>134</v>
      </c>
      <c r="B25" s="27"/>
      <c r="C25" s="29"/>
      <c r="D25" s="30"/>
    </row>
    <row r="26" spans="1:5" x14ac:dyDescent="0.25">
      <c r="A26" s="5" t="s">
        <v>130</v>
      </c>
      <c r="B26" s="27">
        <v>30</v>
      </c>
      <c r="C26" s="29"/>
      <c r="D26" s="30"/>
    </row>
    <row r="27" spans="1:5" x14ac:dyDescent="0.25">
      <c r="A27" s="5" t="s">
        <v>123</v>
      </c>
      <c r="B27" s="27">
        <v>10</v>
      </c>
      <c r="C27" s="29"/>
      <c r="D27" s="30"/>
    </row>
    <row r="28" spans="1:5" x14ac:dyDescent="0.25">
      <c r="A28" s="5" t="s">
        <v>135</v>
      </c>
      <c r="B28" s="27">
        <v>2</v>
      </c>
      <c r="C28" s="29">
        <v>44470</v>
      </c>
      <c r="D28" s="30"/>
      <c r="E28" s="28">
        <v>199.99</v>
      </c>
    </row>
    <row r="29" spans="1:5" x14ac:dyDescent="0.25">
      <c r="A29" s="5" t="s">
        <v>136</v>
      </c>
      <c r="B29" s="27">
        <v>1</v>
      </c>
      <c r="C29" s="29"/>
      <c r="D29" s="30"/>
    </row>
    <row r="30" spans="1:5" x14ac:dyDescent="0.25">
      <c r="A30" s="4" t="s">
        <v>137</v>
      </c>
      <c r="B30" s="27"/>
      <c r="C30" s="29"/>
      <c r="D30" s="30"/>
    </row>
    <row r="31" spans="1:5" x14ac:dyDescent="0.25">
      <c r="A31" s="5" t="s">
        <v>130</v>
      </c>
      <c r="B31" s="27">
        <v>30</v>
      </c>
      <c r="C31" s="29"/>
      <c r="D31" s="30"/>
    </row>
    <row r="32" spans="1:5" x14ac:dyDescent="0.25">
      <c r="A32" s="5" t="s">
        <v>123</v>
      </c>
      <c r="B32" s="27">
        <v>8</v>
      </c>
      <c r="C32" s="29"/>
      <c r="D32" s="30"/>
    </row>
    <row r="33" spans="1:7" x14ac:dyDescent="0.25">
      <c r="A33" s="5" t="s">
        <v>138</v>
      </c>
      <c r="B33" s="27">
        <v>1</v>
      </c>
      <c r="C33" s="29"/>
      <c r="D33" s="30"/>
    </row>
    <row r="34" spans="1:7" x14ac:dyDescent="0.25">
      <c r="A34" s="5" t="s">
        <v>136</v>
      </c>
      <c r="B34" s="27">
        <v>1</v>
      </c>
      <c r="C34" s="29"/>
      <c r="D34" s="30"/>
      <c r="G34" s="28">
        <v>249.99</v>
      </c>
    </row>
    <row r="35" spans="1:7" x14ac:dyDescent="0.25">
      <c r="A35" s="5" t="s">
        <v>139</v>
      </c>
      <c r="B35" s="27">
        <v>1</v>
      </c>
      <c r="C35" s="29"/>
      <c r="D35" s="30"/>
    </row>
    <row r="36" spans="1:7" x14ac:dyDescent="0.25">
      <c r="A36" s="4" t="s">
        <v>140</v>
      </c>
      <c r="B36" s="27"/>
      <c r="C36" s="29"/>
      <c r="D36" s="30"/>
    </row>
    <row r="37" spans="1:7" x14ac:dyDescent="0.25">
      <c r="A37" s="5" t="s">
        <v>141</v>
      </c>
      <c r="B37" s="27">
        <v>30</v>
      </c>
      <c r="C37" s="29"/>
      <c r="D37" s="30"/>
    </row>
    <row r="38" spans="1:7" x14ac:dyDescent="0.25">
      <c r="A38" s="5" t="s">
        <v>123</v>
      </c>
      <c r="B38" s="27">
        <v>10</v>
      </c>
      <c r="C38" s="29"/>
      <c r="D38" s="30"/>
    </row>
    <row r="39" spans="1:7" x14ac:dyDescent="0.25">
      <c r="A39" s="5" t="s">
        <v>142</v>
      </c>
      <c r="B39" s="27">
        <v>2</v>
      </c>
      <c r="C39" s="29"/>
      <c r="D39" s="30"/>
    </row>
    <row r="40" spans="1:7" x14ac:dyDescent="0.25">
      <c r="A40" s="5" t="s">
        <v>125</v>
      </c>
      <c r="B40" s="27">
        <v>1</v>
      </c>
      <c r="C40" s="29"/>
      <c r="D40" s="30"/>
    </row>
    <row r="41" spans="1:7" x14ac:dyDescent="0.25">
      <c r="A41" s="5" t="s">
        <v>218</v>
      </c>
      <c r="B41" s="27">
        <v>2</v>
      </c>
      <c r="C41" s="29"/>
      <c r="D41" s="30"/>
      <c r="F41" s="28">
        <v>1212.9100000000001</v>
      </c>
    </row>
    <row r="42" spans="1:7" x14ac:dyDescent="0.25">
      <c r="A42" s="4" t="s">
        <v>143</v>
      </c>
      <c r="B42" s="27"/>
      <c r="C42" s="29"/>
      <c r="D42" s="30"/>
    </row>
    <row r="43" spans="1:7" x14ac:dyDescent="0.25">
      <c r="A43" s="5" t="s">
        <v>130</v>
      </c>
      <c r="B43" s="27">
        <v>119</v>
      </c>
      <c r="C43" s="29"/>
      <c r="D43" s="30"/>
    </row>
    <row r="44" spans="1:7" x14ac:dyDescent="0.25">
      <c r="A44" s="5" t="s">
        <v>124</v>
      </c>
      <c r="B44" s="27">
        <v>60</v>
      </c>
      <c r="C44" s="29"/>
      <c r="D44" s="30"/>
    </row>
    <row r="45" spans="1:7" x14ac:dyDescent="0.25">
      <c r="A45" s="5" t="s">
        <v>144</v>
      </c>
      <c r="B45" s="27">
        <v>6</v>
      </c>
      <c r="C45" s="29"/>
      <c r="D45" s="30"/>
    </row>
    <row r="46" spans="1:7" x14ac:dyDescent="0.25">
      <c r="A46" s="5" t="s">
        <v>123</v>
      </c>
      <c r="B46" s="27">
        <v>32</v>
      </c>
      <c r="C46" s="29"/>
      <c r="D46" s="30"/>
    </row>
    <row r="47" spans="1:7" x14ac:dyDescent="0.25">
      <c r="A47" s="5" t="s">
        <v>145</v>
      </c>
      <c r="B47" s="27">
        <v>2</v>
      </c>
      <c r="C47" s="29"/>
      <c r="D47" s="30"/>
    </row>
    <row r="48" spans="1:7" x14ac:dyDescent="0.25">
      <c r="A48" s="5" t="s">
        <v>146</v>
      </c>
      <c r="B48" s="27">
        <v>4</v>
      </c>
      <c r="C48" s="29"/>
      <c r="D48" s="30"/>
    </row>
    <row r="49" spans="1:5" x14ac:dyDescent="0.25">
      <c r="A49" s="5" t="s">
        <v>17</v>
      </c>
      <c r="B49" s="27"/>
      <c r="C49" s="29"/>
      <c r="D49" s="30"/>
    </row>
    <row r="50" spans="1:5" x14ac:dyDescent="0.25">
      <c r="A50" s="4" t="s">
        <v>147</v>
      </c>
      <c r="B50" s="27"/>
      <c r="C50" s="29"/>
      <c r="D50" s="30"/>
    </row>
    <row r="51" spans="1:5" x14ac:dyDescent="0.25">
      <c r="A51" s="5" t="s">
        <v>148</v>
      </c>
      <c r="B51" s="27">
        <v>1</v>
      </c>
      <c r="C51" s="29"/>
      <c r="D51" s="30"/>
    </row>
    <row r="52" spans="1:5" x14ac:dyDescent="0.25">
      <c r="A52" s="5" t="s">
        <v>149</v>
      </c>
      <c r="B52" s="27">
        <v>20</v>
      </c>
      <c r="C52" s="29"/>
      <c r="D52" s="30"/>
    </row>
    <row r="53" spans="1:5" x14ac:dyDescent="0.25">
      <c r="A53" s="5" t="s">
        <v>150</v>
      </c>
      <c r="B53" s="27">
        <v>1</v>
      </c>
      <c r="C53" s="29"/>
      <c r="D53" s="30"/>
    </row>
    <row r="54" spans="1:5" x14ac:dyDescent="0.25">
      <c r="A54" s="5" t="s">
        <v>151</v>
      </c>
      <c r="B54" s="27"/>
      <c r="C54" s="29"/>
      <c r="D54" s="30"/>
    </row>
    <row r="55" spans="1:5" x14ac:dyDescent="0.25">
      <c r="A55" s="5" t="s">
        <v>152</v>
      </c>
      <c r="B55" s="27">
        <v>1</v>
      </c>
      <c r="C55" s="29"/>
      <c r="D55" s="30"/>
    </row>
    <row r="56" spans="1:5" x14ac:dyDescent="0.25">
      <c r="A56" s="5" t="s">
        <v>153</v>
      </c>
      <c r="B56" s="27"/>
      <c r="C56" s="29">
        <v>44621</v>
      </c>
      <c r="D56" s="30"/>
      <c r="E56" s="28">
        <v>99</v>
      </c>
    </row>
    <row r="57" spans="1:5" x14ac:dyDescent="0.25">
      <c r="A57" s="5" t="s">
        <v>154</v>
      </c>
      <c r="B57" s="27"/>
      <c r="C57" s="29">
        <v>44621</v>
      </c>
      <c r="D57" s="30"/>
      <c r="E57" s="28">
        <v>63.49</v>
      </c>
    </row>
    <row r="58" spans="1:5" x14ac:dyDescent="0.25">
      <c r="A58" s="5" t="s">
        <v>155</v>
      </c>
      <c r="B58" s="27">
        <v>2</v>
      </c>
      <c r="C58" s="29">
        <v>44621</v>
      </c>
      <c r="D58" s="30"/>
      <c r="E58" s="28">
        <v>900</v>
      </c>
    </row>
    <row r="59" spans="1:5" x14ac:dyDescent="0.25">
      <c r="A59" s="5" t="s">
        <v>156</v>
      </c>
      <c r="B59" s="27">
        <v>2</v>
      </c>
      <c r="C59" s="29">
        <v>44348</v>
      </c>
      <c r="D59" s="30"/>
      <c r="E59" s="28">
        <v>418.61</v>
      </c>
    </row>
    <row r="60" spans="1:5" x14ac:dyDescent="0.25">
      <c r="A60" s="4" t="s">
        <v>157</v>
      </c>
      <c r="B60" s="27"/>
      <c r="C60" s="29"/>
      <c r="D60" s="30"/>
    </row>
    <row r="61" spans="1:5" x14ac:dyDescent="0.25">
      <c r="A61" s="5" t="s">
        <v>158</v>
      </c>
      <c r="B61" s="27">
        <v>7</v>
      </c>
      <c r="C61" s="29"/>
      <c r="D61" s="30"/>
    </row>
    <row r="62" spans="1:5" x14ac:dyDescent="0.25">
      <c r="A62" s="5" t="s">
        <v>159</v>
      </c>
      <c r="B62" s="27">
        <v>2</v>
      </c>
      <c r="C62" s="29"/>
      <c r="D62" s="30"/>
    </row>
    <row r="63" spans="1:5" x14ac:dyDescent="0.25">
      <c r="A63" s="5" t="s">
        <v>160</v>
      </c>
      <c r="B63" s="27">
        <v>2</v>
      </c>
      <c r="C63" s="29"/>
      <c r="D63" s="30"/>
    </row>
    <row r="64" spans="1:5" x14ac:dyDescent="0.25">
      <c r="A64" s="5" t="s">
        <v>161</v>
      </c>
      <c r="B64" s="27">
        <v>14</v>
      </c>
      <c r="C64" s="29"/>
      <c r="D64" s="30"/>
    </row>
    <row r="65" spans="1:8" x14ac:dyDescent="0.25">
      <c r="A65" s="5" t="s">
        <v>162</v>
      </c>
      <c r="B65" s="27">
        <v>2</v>
      </c>
      <c r="C65" s="29"/>
      <c r="D65" s="30"/>
    </row>
    <row r="66" spans="1:8" x14ac:dyDescent="0.25">
      <c r="A66" s="5" t="s">
        <v>163</v>
      </c>
      <c r="B66" s="27">
        <v>1</v>
      </c>
      <c r="C66" s="29"/>
      <c r="D66" s="30"/>
    </row>
    <row r="67" spans="1:8" x14ac:dyDescent="0.25">
      <c r="A67" s="5" t="s">
        <v>164</v>
      </c>
      <c r="B67" s="27"/>
      <c r="C67" s="29"/>
      <c r="D67" s="30"/>
      <c r="E67" s="28">
        <v>216.7</v>
      </c>
    </row>
    <row r="68" spans="1:8" x14ac:dyDescent="0.25">
      <c r="A68" s="5" t="s">
        <v>165</v>
      </c>
      <c r="B68" s="27"/>
      <c r="C68" s="29"/>
      <c r="D68" s="30"/>
      <c r="E68" s="28">
        <v>288.67</v>
      </c>
    </row>
    <row r="69" spans="1:8" x14ac:dyDescent="0.25">
      <c r="A69" s="5" t="s">
        <v>21</v>
      </c>
      <c r="B69" s="27">
        <v>1</v>
      </c>
      <c r="C69" s="29"/>
      <c r="D69" s="30"/>
      <c r="E69" s="28">
        <v>14819.14</v>
      </c>
    </row>
    <row r="70" spans="1:8" x14ac:dyDescent="0.25">
      <c r="A70" s="5" t="s">
        <v>219</v>
      </c>
      <c r="B70" s="27">
        <v>1</v>
      </c>
      <c r="C70" s="29"/>
      <c r="D70" s="30"/>
      <c r="F70" s="28">
        <v>184.84</v>
      </c>
    </row>
    <row r="71" spans="1:8" x14ac:dyDescent="0.25">
      <c r="A71" s="6" t="s">
        <v>166</v>
      </c>
      <c r="B71" s="27"/>
      <c r="C71" s="29"/>
      <c r="D71" s="30"/>
    </row>
    <row r="72" spans="1:8" x14ac:dyDescent="0.25">
      <c r="A72" s="5" t="s">
        <v>167</v>
      </c>
      <c r="B72" s="27">
        <v>2</v>
      </c>
      <c r="C72" s="29"/>
      <c r="D72" s="30"/>
    </row>
    <row r="73" spans="1:8" ht="30" x14ac:dyDescent="0.25">
      <c r="A73" s="5" t="s">
        <v>168</v>
      </c>
      <c r="B73" s="27">
        <v>1</v>
      </c>
      <c r="C73" s="29"/>
      <c r="D73" s="30"/>
      <c r="H73" s="8" t="s">
        <v>247</v>
      </c>
    </row>
    <row r="74" spans="1:8" ht="75" x14ac:dyDescent="0.25">
      <c r="A74" s="5" t="s">
        <v>101</v>
      </c>
      <c r="B74" s="27">
        <v>2</v>
      </c>
      <c r="C74" s="29"/>
      <c r="D74" s="30"/>
      <c r="H74" s="8" t="s">
        <v>261</v>
      </c>
    </row>
    <row r="75" spans="1:8" ht="60" x14ac:dyDescent="0.25">
      <c r="A75" s="5" t="s">
        <v>169</v>
      </c>
      <c r="B75" s="27">
        <v>1</v>
      </c>
      <c r="C75" s="29"/>
      <c r="D75" s="30"/>
      <c r="H75" s="8" t="s">
        <v>264</v>
      </c>
    </row>
    <row r="76" spans="1:8" x14ac:dyDescent="0.25">
      <c r="A76" s="5" t="s">
        <v>170</v>
      </c>
      <c r="B76" s="27">
        <v>1</v>
      </c>
      <c r="C76" s="29"/>
      <c r="D76" s="30"/>
    </row>
    <row r="77" spans="1:8" ht="75" x14ac:dyDescent="0.25">
      <c r="A77" s="5" t="s">
        <v>171</v>
      </c>
      <c r="B77" s="27">
        <v>1</v>
      </c>
      <c r="C77" s="29"/>
      <c r="D77" s="30"/>
      <c r="H77" s="8" t="s">
        <v>265</v>
      </c>
    </row>
    <row r="78" spans="1:8" x14ac:dyDescent="0.25">
      <c r="A78" s="5" t="s">
        <v>172</v>
      </c>
      <c r="B78" s="27">
        <v>1</v>
      </c>
      <c r="C78" s="29"/>
      <c r="D78" s="30"/>
    </row>
    <row r="79" spans="1:8" x14ac:dyDescent="0.25">
      <c r="A79" s="5" t="s">
        <v>173</v>
      </c>
      <c r="B79" s="27">
        <v>2</v>
      </c>
      <c r="C79" s="29"/>
      <c r="D79" s="30"/>
      <c r="F79" s="28">
        <v>539.98</v>
      </c>
    </row>
    <row r="80" spans="1:8" x14ac:dyDescent="0.25">
      <c r="A80" s="5" t="s">
        <v>174</v>
      </c>
      <c r="B80" s="27">
        <v>2</v>
      </c>
      <c r="C80" s="29"/>
      <c r="D80" s="30"/>
    </row>
    <row r="81" spans="1:8" x14ac:dyDescent="0.25">
      <c r="A81" s="5" t="s">
        <v>175</v>
      </c>
      <c r="B81" s="27">
        <v>1</v>
      </c>
      <c r="C81" s="29"/>
      <c r="D81" s="30"/>
    </row>
    <row r="82" spans="1:8" x14ac:dyDescent="0.25">
      <c r="A82" s="5" t="s">
        <v>176</v>
      </c>
      <c r="B82" s="27">
        <v>1</v>
      </c>
      <c r="C82" s="29"/>
      <c r="D82" s="30"/>
    </row>
    <row r="83" spans="1:8" x14ac:dyDescent="0.25">
      <c r="A83" s="5" t="s">
        <v>177</v>
      </c>
      <c r="B83" s="27">
        <v>1</v>
      </c>
      <c r="C83" s="29"/>
      <c r="D83" s="30"/>
    </row>
    <row r="84" spans="1:8" x14ac:dyDescent="0.25">
      <c r="A84" s="5" t="s">
        <v>178</v>
      </c>
      <c r="B84" s="27">
        <v>3</v>
      </c>
      <c r="C84" s="29"/>
      <c r="D84" s="30"/>
    </row>
    <row r="85" spans="1:8" x14ac:dyDescent="0.25">
      <c r="A85" s="5" t="s">
        <v>179</v>
      </c>
      <c r="B85" s="27">
        <v>10</v>
      </c>
      <c r="C85" s="29"/>
      <c r="D85" s="30"/>
    </row>
    <row r="86" spans="1:8" x14ac:dyDescent="0.25">
      <c r="A86" s="5" t="s">
        <v>180</v>
      </c>
      <c r="B86" s="27">
        <v>3</v>
      </c>
      <c r="C86" s="29"/>
      <c r="D86" s="30"/>
    </row>
    <row r="87" spans="1:8" x14ac:dyDescent="0.25">
      <c r="A87" s="5" t="s">
        <v>141</v>
      </c>
      <c r="B87" s="27">
        <v>46</v>
      </c>
      <c r="C87" s="29"/>
      <c r="D87" s="30"/>
    </row>
    <row r="88" spans="1:8" x14ac:dyDescent="0.25">
      <c r="A88" s="5" t="s">
        <v>181</v>
      </c>
      <c r="B88" s="27">
        <v>8</v>
      </c>
      <c r="C88" s="29"/>
      <c r="D88" s="30"/>
    </row>
    <row r="89" spans="1:8" x14ac:dyDescent="0.25">
      <c r="A89" s="5" t="s">
        <v>128</v>
      </c>
      <c r="B89" s="27"/>
      <c r="C89" s="29"/>
      <c r="D89" s="30"/>
    </row>
    <row r="90" spans="1:8" x14ac:dyDescent="0.25">
      <c r="A90" s="5" t="s">
        <v>182</v>
      </c>
      <c r="B90" s="27">
        <v>1</v>
      </c>
      <c r="C90" s="29"/>
      <c r="D90" s="30"/>
    </row>
    <row r="91" spans="1:8" ht="45" x14ac:dyDescent="0.25">
      <c r="A91" s="5" t="s">
        <v>257</v>
      </c>
      <c r="B91" s="27">
        <v>1</v>
      </c>
      <c r="C91" s="29"/>
      <c r="D91" s="30"/>
      <c r="H91" s="8" t="s">
        <v>258</v>
      </c>
    </row>
    <row r="92" spans="1:8" ht="60" x14ac:dyDescent="0.25">
      <c r="A92" s="5" t="s">
        <v>255</v>
      </c>
      <c r="B92" s="27">
        <v>1</v>
      </c>
      <c r="C92" s="29"/>
      <c r="D92" s="30"/>
      <c r="H92" s="10" t="s">
        <v>256</v>
      </c>
    </row>
    <row r="93" spans="1:8" ht="45" x14ac:dyDescent="0.25">
      <c r="A93" s="5" t="s">
        <v>253</v>
      </c>
      <c r="B93" s="27">
        <v>1</v>
      </c>
      <c r="C93" s="29"/>
      <c r="D93" s="30"/>
      <c r="H93" s="8" t="s">
        <v>254</v>
      </c>
    </row>
    <row r="94" spans="1:8" ht="45" x14ac:dyDescent="0.25">
      <c r="A94" s="5" t="s">
        <v>251</v>
      </c>
      <c r="B94" s="27">
        <v>1</v>
      </c>
      <c r="C94" s="29"/>
      <c r="D94" s="30"/>
      <c r="H94" s="8" t="s">
        <v>252</v>
      </c>
    </row>
    <row r="95" spans="1:8" ht="45" x14ac:dyDescent="0.25">
      <c r="A95" s="5" t="s">
        <v>259</v>
      </c>
      <c r="B95" s="27">
        <v>1</v>
      </c>
      <c r="C95" s="29"/>
      <c r="D95" s="30"/>
      <c r="H95" s="8" t="s">
        <v>260</v>
      </c>
    </row>
    <row r="96" spans="1:8" ht="45" x14ac:dyDescent="0.25">
      <c r="A96" s="5" t="s">
        <v>262</v>
      </c>
      <c r="B96" s="27">
        <v>1</v>
      </c>
      <c r="C96" s="29"/>
      <c r="D96" s="30"/>
      <c r="H96" s="8" t="s">
        <v>263</v>
      </c>
    </row>
    <row r="97" spans="1:8" x14ac:dyDescent="0.25">
      <c r="A97" s="6" t="s">
        <v>229</v>
      </c>
      <c r="B97" s="27"/>
      <c r="C97" s="29"/>
      <c r="D97" s="30"/>
    </row>
    <row r="98" spans="1:8" x14ac:dyDescent="0.25">
      <c r="A98" s="5" t="s">
        <v>230</v>
      </c>
      <c r="B98" s="27"/>
      <c r="C98" s="29"/>
      <c r="D98" s="30"/>
      <c r="G98" s="28">
        <v>169.13</v>
      </c>
    </row>
    <row r="99" spans="1:8" x14ac:dyDescent="0.25">
      <c r="A99" s="5" t="s">
        <v>245</v>
      </c>
      <c r="B99" s="27">
        <v>1</v>
      </c>
      <c r="C99" s="29"/>
      <c r="D99" s="30"/>
      <c r="H99" s="1" t="s">
        <v>246</v>
      </c>
    </row>
    <row r="100" spans="1:8" x14ac:dyDescent="0.25">
      <c r="A100" s="5"/>
      <c r="B100" s="27"/>
      <c r="C100" s="29"/>
      <c r="D100" s="30"/>
    </row>
    <row r="101" spans="1:8" x14ac:dyDescent="0.25">
      <c r="A101" s="117" t="s">
        <v>68</v>
      </c>
      <c r="B101" s="117"/>
      <c r="C101" s="117"/>
      <c r="D101" s="31">
        <v>101348.01</v>
      </c>
      <c r="E101" s="28">
        <f>SUM(E28:E100)</f>
        <v>17005.599999999999</v>
      </c>
      <c r="F101" s="28">
        <f>SUM(F13:F100)</f>
        <v>9797.73</v>
      </c>
      <c r="G101" s="28">
        <f>SUM(G9:G100)</f>
        <v>514.05999999999995</v>
      </c>
      <c r="H101" s="11">
        <v>5063.32</v>
      </c>
    </row>
    <row r="102" spans="1:8" x14ac:dyDescent="0.25">
      <c r="A102" s="7"/>
      <c r="B102" s="33"/>
      <c r="D102" s="33"/>
    </row>
    <row r="103" spans="1:8" x14ac:dyDescent="0.25">
      <c r="D103" s="34"/>
    </row>
  </sheetData>
  <mergeCells count="2">
    <mergeCell ref="A101:C101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A6AC-7329-482C-BDE4-E0900DB8D3D8}">
  <dimension ref="A1:H43"/>
  <sheetViews>
    <sheetView workbookViewId="0">
      <selection activeCell="E43" sqref="E43"/>
    </sheetView>
  </sheetViews>
  <sheetFormatPr defaultRowHeight="15" x14ac:dyDescent="0.25"/>
  <cols>
    <col min="1" max="1" width="30" customWidth="1"/>
    <col min="2" max="2" width="19.42578125" customWidth="1"/>
    <col min="3" max="3" width="18.5703125" customWidth="1"/>
    <col min="4" max="4" width="22.7109375" style="22" customWidth="1"/>
    <col min="5" max="5" width="27.7109375" style="22" customWidth="1"/>
    <col min="6" max="6" width="58.85546875" customWidth="1"/>
    <col min="7" max="7" width="33.7109375" customWidth="1"/>
    <col min="8" max="8" width="21.5703125" customWidth="1"/>
    <col min="257" max="257" width="30" customWidth="1"/>
    <col min="258" max="258" width="19.42578125" customWidth="1"/>
    <col min="259" max="259" width="18.5703125" customWidth="1"/>
    <col min="260" max="260" width="22.7109375" customWidth="1"/>
    <col min="261" max="261" width="27.7109375" customWidth="1"/>
    <col min="262" max="262" width="58.85546875" customWidth="1"/>
    <col min="263" max="263" width="40.5703125" customWidth="1"/>
    <col min="513" max="513" width="30" customWidth="1"/>
    <col min="514" max="514" width="19.42578125" customWidth="1"/>
    <col min="515" max="515" width="18.5703125" customWidth="1"/>
    <col min="516" max="516" width="22.7109375" customWidth="1"/>
    <col min="517" max="517" width="27.7109375" customWidth="1"/>
    <col min="518" max="518" width="58.85546875" customWidth="1"/>
    <col min="519" max="519" width="40.5703125" customWidth="1"/>
    <col min="769" max="769" width="30" customWidth="1"/>
    <col min="770" max="770" width="19.42578125" customWidth="1"/>
    <col min="771" max="771" width="18.5703125" customWidth="1"/>
    <col min="772" max="772" width="22.7109375" customWidth="1"/>
    <col min="773" max="773" width="27.7109375" customWidth="1"/>
    <col min="774" max="774" width="58.85546875" customWidth="1"/>
    <col min="775" max="775" width="40.5703125" customWidth="1"/>
    <col min="1025" max="1025" width="30" customWidth="1"/>
    <col min="1026" max="1026" width="19.42578125" customWidth="1"/>
    <col min="1027" max="1027" width="18.5703125" customWidth="1"/>
    <col min="1028" max="1028" width="22.7109375" customWidth="1"/>
    <col min="1029" max="1029" width="27.7109375" customWidth="1"/>
    <col min="1030" max="1030" width="58.85546875" customWidth="1"/>
    <col min="1031" max="1031" width="40.5703125" customWidth="1"/>
    <col min="1281" max="1281" width="30" customWidth="1"/>
    <col min="1282" max="1282" width="19.42578125" customWidth="1"/>
    <col min="1283" max="1283" width="18.5703125" customWidth="1"/>
    <col min="1284" max="1284" width="22.7109375" customWidth="1"/>
    <col min="1285" max="1285" width="27.7109375" customWidth="1"/>
    <col min="1286" max="1286" width="58.85546875" customWidth="1"/>
    <col min="1287" max="1287" width="40.5703125" customWidth="1"/>
    <col min="1537" max="1537" width="30" customWidth="1"/>
    <col min="1538" max="1538" width="19.42578125" customWidth="1"/>
    <col min="1539" max="1539" width="18.5703125" customWidth="1"/>
    <col min="1540" max="1540" width="22.7109375" customWidth="1"/>
    <col min="1541" max="1541" width="27.7109375" customWidth="1"/>
    <col min="1542" max="1542" width="58.85546875" customWidth="1"/>
    <col min="1543" max="1543" width="40.5703125" customWidth="1"/>
    <col min="1793" max="1793" width="30" customWidth="1"/>
    <col min="1794" max="1794" width="19.42578125" customWidth="1"/>
    <col min="1795" max="1795" width="18.5703125" customWidth="1"/>
    <col min="1796" max="1796" width="22.7109375" customWidth="1"/>
    <col min="1797" max="1797" width="27.7109375" customWidth="1"/>
    <col min="1798" max="1798" width="58.85546875" customWidth="1"/>
    <col min="1799" max="1799" width="40.5703125" customWidth="1"/>
    <col min="2049" max="2049" width="30" customWidth="1"/>
    <col min="2050" max="2050" width="19.42578125" customWidth="1"/>
    <col min="2051" max="2051" width="18.5703125" customWidth="1"/>
    <col min="2052" max="2052" width="22.7109375" customWidth="1"/>
    <col min="2053" max="2053" width="27.7109375" customWidth="1"/>
    <col min="2054" max="2054" width="58.85546875" customWidth="1"/>
    <col min="2055" max="2055" width="40.5703125" customWidth="1"/>
    <col min="2305" max="2305" width="30" customWidth="1"/>
    <col min="2306" max="2306" width="19.42578125" customWidth="1"/>
    <col min="2307" max="2307" width="18.5703125" customWidth="1"/>
    <col min="2308" max="2308" width="22.7109375" customWidth="1"/>
    <col min="2309" max="2309" width="27.7109375" customWidth="1"/>
    <col min="2310" max="2310" width="58.85546875" customWidth="1"/>
    <col min="2311" max="2311" width="40.5703125" customWidth="1"/>
    <col min="2561" max="2561" width="30" customWidth="1"/>
    <col min="2562" max="2562" width="19.42578125" customWidth="1"/>
    <col min="2563" max="2563" width="18.5703125" customWidth="1"/>
    <col min="2564" max="2564" width="22.7109375" customWidth="1"/>
    <col min="2565" max="2565" width="27.7109375" customWidth="1"/>
    <col min="2566" max="2566" width="58.85546875" customWidth="1"/>
    <col min="2567" max="2567" width="40.5703125" customWidth="1"/>
    <col min="2817" max="2817" width="30" customWidth="1"/>
    <col min="2818" max="2818" width="19.42578125" customWidth="1"/>
    <col min="2819" max="2819" width="18.5703125" customWidth="1"/>
    <col min="2820" max="2820" width="22.7109375" customWidth="1"/>
    <col min="2821" max="2821" width="27.7109375" customWidth="1"/>
    <col min="2822" max="2822" width="58.85546875" customWidth="1"/>
    <col min="2823" max="2823" width="40.5703125" customWidth="1"/>
    <col min="3073" max="3073" width="30" customWidth="1"/>
    <col min="3074" max="3074" width="19.42578125" customWidth="1"/>
    <col min="3075" max="3075" width="18.5703125" customWidth="1"/>
    <col min="3076" max="3076" width="22.7109375" customWidth="1"/>
    <col min="3077" max="3077" width="27.7109375" customWidth="1"/>
    <col min="3078" max="3078" width="58.85546875" customWidth="1"/>
    <col min="3079" max="3079" width="40.5703125" customWidth="1"/>
    <col min="3329" max="3329" width="30" customWidth="1"/>
    <col min="3330" max="3330" width="19.42578125" customWidth="1"/>
    <col min="3331" max="3331" width="18.5703125" customWidth="1"/>
    <col min="3332" max="3332" width="22.7109375" customWidth="1"/>
    <col min="3333" max="3333" width="27.7109375" customWidth="1"/>
    <col min="3334" max="3334" width="58.85546875" customWidth="1"/>
    <col min="3335" max="3335" width="40.5703125" customWidth="1"/>
    <col min="3585" max="3585" width="30" customWidth="1"/>
    <col min="3586" max="3586" width="19.42578125" customWidth="1"/>
    <col min="3587" max="3587" width="18.5703125" customWidth="1"/>
    <col min="3588" max="3588" width="22.7109375" customWidth="1"/>
    <col min="3589" max="3589" width="27.7109375" customWidth="1"/>
    <col min="3590" max="3590" width="58.85546875" customWidth="1"/>
    <col min="3591" max="3591" width="40.5703125" customWidth="1"/>
    <col min="3841" max="3841" width="30" customWidth="1"/>
    <col min="3842" max="3842" width="19.42578125" customWidth="1"/>
    <col min="3843" max="3843" width="18.5703125" customWidth="1"/>
    <col min="3844" max="3844" width="22.7109375" customWidth="1"/>
    <col min="3845" max="3845" width="27.7109375" customWidth="1"/>
    <col min="3846" max="3846" width="58.85546875" customWidth="1"/>
    <col min="3847" max="3847" width="40.5703125" customWidth="1"/>
    <col min="4097" max="4097" width="30" customWidth="1"/>
    <col min="4098" max="4098" width="19.42578125" customWidth="1"/>
    <col min="4099" max="4099" width="18.5703125" customWidth="1"/>
    <col min="4100" max="4100" width="22.7109375" customWidth="1"/>
    <col min="4101" max="4101" width="27.7109375" customWidth="1"/>
    <col min="4102" max="4102" width="58.85546875" customWidth="1"/>
    <col min="4103" max="4103" width="40.5703125" customWidth="1"/>
    <col min="4353" max="4353" width="30" customWidth="1"/>
    <col min="4354" max="4354" width="19.42578125" customWidth="1"/>
    <col min="4355" max="4355" width="18.5703125" customWidth="1"/>
    <col min="4356" max="4356" width="22.7109375" customWidth="1"/>
    <col min="4357" max="4357" width="27.7109375" customWidth="1"/>
    <col min="4358" max="4358" width="58.85546875" customWidth="1"/>
    <col min="4359" max="4359" width="40.5703125" customWidth="1"/>
    <col min="4609" max="4609" width="30" customWidth="1"/>
    <col min="4610" max="4610" width="19.42578125" customWidth="1"/>
    <col min="4611" max="4611" width="18.5703125" customWidth="1"/>
    <col min="4612" max="4612" width="22.7109375" customWidth="1"/>
    <col min="4613" max="4613" width="27.7109375" customWidth="1"/>
    <col min="4614" max="4614" width="58.85546875" customWidth="1"/>
    <col min="4615" max="4615" width="40.5703125" customWidth="1"/>
    <col min="4865" max="4865" width="30" customWidth="1"/>
    <col min="4866" max="4866" width="19.42578125" customWidth="1"/>
    <col min="4867" max="4867" width="18.5703125" customWidth="1"/>
    <col min="4868" max="4868" width="22.7109375" customWidth="1"/>
    <col min="4869" max="4869" width="27.7109375" customWidth="1"/>
    <col min="4870" max="4870" width="58.85546875" customWidth="1"/>
    <col min="4871" max="4871" width="40.5703125" customWidth="1"/>
    <col min="5121" max="5121" width="30" customWidth="1"/>
    <col min="5122" max="5122" width="19.42578125" customWidth="1"/>
    <col min="5123" max="5123" width="18.5703125" customWidth="1"/>
    <col min="5124" max="5124" width="22.7109375" customWidth="1"/>
    <col min="5125" max="5125" width="27.7109375" customWidth="1"/>
    <col min="5126" max="5126" width="58.85546875" customWidth="1"/>
    <col min="5127" max="5127" width="40.5703125" customWidth="1"/>
    <col min="5377" max="5377" width="30" customWidth="1"/>
    <col min="5378" max="5378" width="19.42578125" customWidth="1"/>
    <col min="5379" max="5379" width="18.5703125" customWidth="1"/>
    <col min="5380" max="5380" width="22.7109375" customWidth="1"/>
    <col min="5381" max="5381" width="27.7109375" customWidth="1"/>
    <col min="5382" max="5382" width="58.85546875" customWidth="1"/>
    <col min="5383" max="5383" width="40.5703125" customWidth="1"/>
    <col min="5633" max="5633" width="30" customWidth="1"/>
    <col min="5634" max="5634" width="19.42578125" customWidth="1"/>
    <col min="5635" max="5635" width="18.5703125" customWidth="1"/>
    <col min="5636" max="5636" width="22.7109375" customWidth="1"/>
    <col min="5637" max="5637" width="27.7109375" customWidth="1"/>
    <col min="5638" max="5638" width="58.85546875" customWidth="1"/>
    <col min="5639" max="5639" width="40.5703125" customWidth="1"/>
    <col min="5889" max="5889" width="30" customWidth="1"/>
    <col min="5890" max="5890" width="19.42578125" customWidth="1"/>
    <col min="5891" max="5891" width="18.5703125" customWidth="1"/>
    <col min="5892" max="5892" width="22.7109375" customWidth="1"/>
    <col min="5893" max="5893" width="27.7109375" customWidth="1"/>
    <col min="5894" max="5894" width="58.85546875" customWidth="1"/>
    <col min="5895" max="5895" width="40.5703125" customWidth="1"/>
    <col min="6145" max="6145" width="30" customWidth="1"/>
    <col min="6146" max="6146" width="19.42578125" customWidth="1"/>
    <col min="6147" max="6147" width="18.5703125" customWidth="1"/>
    <col min="6148" max="6148" width="22.7109375" customWidth="1"/>
    <col min="6149" max="6149" width="27.7109375" customWidth="1"/>
    <col min="6150" max="6150" width="58.85546875" customWidth="1"/>
    <col min="6151" max="6151" width="40.5703125" customWidth="1"/>
    <col min="6401" max="6401" width="30" customWidth="1"/>
    <col min="6402" max="6402" width="19.42578125" customWidth="1"/>
    <col min="6403" max="6403" width="18.5703125" customWidth="1"/>
    <col min="6404" max="6404" width="22.7109375" customWidth="1"/>
    <col min="6405" max="6405" width="27.7109375" customWidth="1"/>
    <col min="6406" max="6406" width="58.85546875" customWidth="1"/>
    <col min="6407" max="6407" width="40.5703125" customWidth="1"/>
    <col min="6657" max="6657" width="30" customWidth="1"/>
    <col min="6658" max="6658" width="19.42578125" customWidth="1"/>
    <col min="6659" max="6659" width="18.5703125" customWidth="1"/>
    <col min="6660" max="6660" width="22.7109375" customWidth="1"/>
    <col min="6661" max="6661" width="27.7109375" customWidth="1"/>
    <col min="6662" max="6662" width="58.85546875" customWidth="1"/>
    <col min="6663" max="6663" width="40.5703125" customWidth="1"/>
    <col min="6913" max="6913" width="30" customWidth="1"/>
    <col min="6914" max="6914" width="19.42578125" customWidth="1"/>
    <col min="6915" max="6915" width="18.5703125" customWidth="1"/>
    <col min="6916" max="6916" width="22.7109375" customWidth="1"/>
    <col min="6917" max="6917" width="27.7109375" customWidth="1"/>
    <col min="6918" max="6918" width="58.85546875" customWidth="1"/>
    <col min="6919" max="6919" width="40.5703125" customWidth="1"/>
    <col min="7169" max="7169" width="30" customWidth="1"/>
    <col min="7170" max="7170" width="19.42578125" customWidth="1"/>
    <col min="7171" max="7171" width="18.5703125" customWidth="1"/>
    <col min="7172" max="7172" width="22.7109375" customWidth="1"/>
    <col min="7173" max="7173" width="27.7109375" customWidth="1"/>
    <col min="7174" max="7174" width="58.85546875" customWidth="1"/>
    <col min="7175" max="7175" width="40.5703125" customWidth="1"/>
    <col min="7425" max="7425" width="30" customWidth="1"/>
    <col min="7426" max="7426" width="19.42578125" customWidth="1"/>
    <col min="7427" max="7427" width="18.5703125" customWidth="1"/>
    <col min="7428" max="7428" width="22.7109375" customWidth="1"/>
    <col min="7429" max="7429" width="27.7109375" customWidth="1"/>
    <col min="7430" max="7430" width="58.85546875" customWidth="1"/>
    <col min="7431" max="7431" width="40.5703125" customWidth="1"/>
    <col min="7681" max="7681" width="30" customWidth="1"/>
    <col min="7682" max="7682" width="19.42578125" customWidth="1"/>
    <col min="7683" max="7683" width="18.5703125" customWidth="1"/>
    <col min="7684" max="7684" width="22.7109375" customWidth="1"/>
    <col min="7685" max="7685" width="27.7109375" customWidth="1"/>
    <col min="7686" max="7686" width="58.85546875" customWidth="1"/>
    <col min="7687" max="7687" width="40.5703125" customWidth="1"/>
    <col min="7937" max="7937" width="30" customWidth="1"/>
    <col min="7938" max="7938" width="19.42578125" customWidth="1"/>
    <col min="7939" max="7939" width="18.5703125" customWidth="1"/>
    <col min="7940" max="7940" width="22.7109375" customWidth="1"/>
    <col min="7941" max="7941" width="27.7109375" customWidth="1"/>
    <col min="7942" max="7942" width="58.85546875" customWidth="1"/>
    <col min="7943" max="7943" width="40.5703125" customWidth="1"/>
    <col min="8193" max="8193" width="30" customWidth="1"/>
    <col min="8194" max="8194" width="19.42578125" customWidth="1"/>
    <col min="8195" max="8195" width="18.5703125" customWidth="1"/>
    <col min="8196" max="8196" width="22.7109375" customWidth="1"/>
    <col min="8197" max="8197" width="27.7109375" customWidth="1"/>
    <col min="8198" max="8198" width="58.85546875" customWidth="1"/>
    <col min="8199" max="8199" width="40.5703125" customWidth="1"/>
    <col min="8449" max="8449" width="30" customWidth="1"/>
    <col min="8450" max="8450" width="19.42578125" customWidth="1"/>
    <col min="8451" max="8451" width="18.5703125" customWidth="1"/>
    <col min="8452" max="8452" width="22.7109375" customWidth="1"/>
    <col min="8453" max="8453" width="27.7109375" customWidth="1"/>
    <col min="8454" max="8454" width="58.85546875" customWidth="1"/>
    <col min="8455" max="8455" width="40.5703125" customWidth="1"/>
    <col min="8705" max="8705" width="30" customWidth="1"/>
    <col min="8706" max="8706" width="19.42578125" customWidth="1"/>
    <col min="8707" max="8707" width="18.5703125" customWidth="1"/>
    <col min="8708" max="8708" width="22.7109375" customWidth="1"/>
    <col min="8709" max="8709" width="27.7109375" customWidth="1"/>
    <col min="8710" max="8710" width="58.85546875" customWidth="1"/>
    <col min="8711" max="8711" width="40.5703125" customWidth="1"/>
    <col min="8961" max="8961" width="30" customWidth="1"/>
    <col min="8962" max="8962" width="19.42578125" customWidth="1"/>
    <col min="8963" max="8963" width="18.5703125" customWidth="1"/>
    <col min="8964" max="8964" width="22.7109375" customWidth="1"/>
    <col min="8965" max="8965" width="27.7109375" customWidth="1"/>
    <col min="8966" max="8966" width="58.85546875" customWidth="1"/>
    <col min="8967" max="8967" width="40.5703125" customWidth="1"/>
    <col min="9217" max="9217" width="30" customWidth="1"/>
    <col min="9218" max="9218" width="19.42578125" customWidth="1"/>
    <col min="9219" max="9219" width="18.5703125" customWidth="1"/>
    <col min="9220" max="9220" width="22.7109375" customWidth="1"/>
    <col min="9221" max="9221" width="27.7109375" customWidth="1"/>
    <col min="9222" max="9222" width="58.85546875" customWidth="1"/>
    <col min="9223" max="9223" width="40.5703125" customWidth="1"/>
    <col min="9473" max="9473" width="30" customWidth="1"/>
    <col min="9474" max="9474" width="19.42578125" customWidth="1"/>
    <col min="9475" max="9475" width="18.5703125" customWidth="1"/>
    <col min="9476" max="9476" width="22.7109375" customWidth="1"/>
    <col min="9477" max="9477" width="27.7109375" customWidth="1"/>
    <col min="9478" max="9478" width="58.85546875" customWidth="1"/>
    <col min="9479" max="9479" width="40.5703125" customWidth="1"/>
    <col min="9729" max="9729" width="30" customWidth="1"/>
    <col min="9730" max="9730" width="19.42578125" customWidth="1"/>
    <col min="9731" max="9731" width="18.5703125" customWidth="1"/>
    <col min="9732" max="9732" width="22.7109375" customWidth="1"/>
    <col min="9733" max="9733" width="27.7109375" customWidth="1"/>
    <col min="9734" max="9734" width="58.85546875" customWidth="1"/>
    <col min="9735" max="9735" width="40.5703125" customWidth="1"/>
    <col min="9985" max="9985" width="30" customWidth="1"/>
    <col min="9986" max="9986" width="19.42578125" customWidth="1"/>
    <col min="9987" max="9987" width="18.5703125" customWidth="1"/>
    <col min="9988" max="9988" width="22.7109375" customWidth="1"/>
    <col min="9989" max="9989" width="27.7109375" customWidth="1"/>
    <col min="9990" max="9990" width="58.85546875" customWidth="1"/>
    <col min="9991" max="9991" width="40.5703125" customWidth="1"/>
    <col min="10241" max="10241" width="30" customWidth="1"/>
    <col min="10242" max="10242" width="19.42578125" customWidth="1"/>
    <col min="10243" max="10243" width="18.5703125" customWidth="1"/>
    <col min="10244" max="10244" width="22.7109375" customWidth="1"/>
    <col min="10245" max="10245" width="27.7109375" customWidth="1"/>
    <col min="10246" max="10246" width="58.85546875" customWidth="1"/>
    <col min="10247" max="10247" width="40.5703125" customWidth="1"/>
    <col min="10497" max="10497" width="30" customWidth="1"/>
    <col min="10498" max="10498" width="19.42578125" customWidth="1"/>
    <col min="10499" max="10499" width="18.5703125" customWidth="1"/>
    <col min="10500" max="10500" width="22.7109375" customWidth="1"/>
    <col min="10501" max="10501" width="27.7109375" customWidth="1"/>
    <col min="10502" max="10502" width="58.85546875" customWidth="1"/>
    <col min="10503" max="10503" width="40.5703125" customWidth="1"/>
    <col min="10753" max="10753" width="30" customWidth="1"/>
    <col min="10754" max="10754" width="19.42578125" customWidth="1"/>
    <col min="10755" max="10755" width="18.5703125" customWidth="1"/>
    <col min="10756" max="10756" width="22.7109375" customWidth="1"/>
    <col min="10757" max="10757" width="27.7109375" customWidth="1"/>
    <col min="10758" max="10758" width="58.85546875" customWidth="1"/>
    <col min="10759" max="10759" width="40.5703125" customWidth="1"/>
    <col min="11009" max="11009" width="30" customWidth="1"/>
    <col min="11010" max="11010" width="19.42578125" customWidth="1"/>
    <col min="11011" max="11011" width="18.5703125" customWidth="1"/>
    <col min="11012" max="11012" width="22.7109375" customWidth="1"/>
    <col min="11013" max="11013" width="27.7109375" customWidth="1"/>
    <col min="11014" max="11014" width="58.85546875" customWidth="1"/>
    <col min="11015" max="11015" width="40.5703125" customWidth="1"/>
    <col min="11265" max="11265" width="30" customWidth="1"/>
    <col min="11266" max="11266" width="19.42578125" customWidth="1"/>
    <col min="11267" max="11267" width="18.5703125" customWidth="1"/>
    <col min="11268" max="11268" width="22.7109375" customWidth="1"/>
    <col min="11269" max="11269" width="27.7109375" customWidth="1"/>
    <col min="11270" max="11270" width="58.85546875" customWidth="1"/>
    <col min="11271" max="11271" width="40.5703125" customWidth="1"/>
    <col min="11521" max="11521" width="30" customWidth="1"/>
    <col min="11522" max="11522" width="19.42578125" customWidth="1"/>
    <col min="11523" max="11523" width="18.5703125" customWidth="1"/>
    <col min="11524" max="11524" width="22.7109375" customWidth="1"/>
    <col min="11525" max="11525" width="27.7109375" customWidth="1"/>
    <col min="11526" max="11526" width="58.85546875" customWidth="1"/>
    <col min="11527" max="11527" width="40.5703125" customWidth="1"/>
    <col min="11777" max="11777" width="30" customWidth="1"/>
    <col min="11778" max="11778" width="19.42578125" customWidth="1"/>
    <col min="11779" max="11779" width="18.5703125" customWidth="1"/>
    <col min="11780" max="11780" width="22.7109375" customWidth="1"/>
    <col min="11781" max="11781" width="27.7109375" customWidth="1"/>
    <col min="11782" max="11782" width="58.85546875" customWidth="1"/>
    <col min="11783" max="11783" width="40.5703125" customWidth="1"/>
    <col min="12033" max="12033" width="30" customWidth="1"/>
    <col min="12034" max="12034" width="19.42578125" customWidth="1"/>
    <col min="12035" max="12035" width="18.5703125" customWidth="1"/>
    <col min="12036" max="12036" width="22.7109375" customWidth="1"/>
    <col min="12037" max="12037" width="27.7109375" customWidth="1"/>
    <col min="12038" max="12038" width="58.85546875" customWidth="1"/>
    <col min="12039" max="12039" width="40.5703125" customWidth="1"/>
    <col min="12289" max="12289" width="30" customWidth="1"/>
    <col min="12290" max="12290" width="19.42578125" customWidth="1"/>
    <col min="12291" max="12291" width="18.5703125" customWidth="1"/>
    <col min="12292" max="12292" width="22.7109375" customWidth="1"/>
    <col min="12293" max="12293" width="27.7109375" customWidth="1"/>
    <col min="12294" max="12294" width="58.85546875" customWidth="1"/>
    <col min="12295" max="12295" width="40.5703125" customWidth="1"/>
    <col min="12545" max="12545" width="30" customWidth="1"/>
    <col min="12546" max="12546" width="19.42578125" customWidth="1"/>
    <col min="12547" max="12547" width="18.5703125" customWidth="1"/>
    <col min="12548" max="12548" width="22.7109375" customWidth="1"/>
    <col min="12549" max="12549" width="27.7109375" customWidth="1"/>
    <col min="12550" max="12550" width="58.85546875" customWidth="1"/>
    <col min="12551" max="12551" width="40.5703125" customWidth="1"/>
    <col min="12801" max="12801" width="30" customWidth="1"/>
    <col min="12802" max="12802" width="19.42578125" customWidth="1"/>
    <col min="12803" max="12803" width="18.5703125" customWidth="1"/>
    <col min="12804" max="12804" width="22.7109375" customWidth="1"/>
    <col min="12805" max="12805" width="27.7109375" customWidth="1"/>
    <col min="12806" max="12806" width="58.85546875" customWidth="1"/>
    <col min="12807" max="12807" width="40.5703125" customWidth="1"/>
    <col min="13057" max="13057" width="30" customWidth="1"/>
    <col min="13058" max="13058" width="19.42578125" customWidth="1"/>
    <col min="13059" max="13059" width="18.5703125" customWidth="1"/>
    <col min="13060" max="13060" width="22.7109375" customWidth="1"/>
    <col min="13061" max="13061" width="27.7109375" customWidth="1"/>
    <col min="13062" max="13062" width="58.85546875" customWidth="1"/>
    <col min="13063" max="13063" width="40.5703125" customWidth="1"/>
    <col min="13313" max="13313" width="30" customWidth="1"/>
    <col min="13314" max="13314" width="19.42578125" customWidth="1"/>
    <col min="13315" max="13315" width="18.5703125" customWidth="1"/>
    <col min="13316" max="13316" width="22.7109375" customWidth="1"/>
    <col min="13317" max="13317" width="27.7109375" customWidth="1"/>
    <col min="13318" max="13318" width="58.85546875" customWidth="1"/>
    <col min="13319" max="13319" width="40.5703125" customWidth="1"/>
    <col min="13569" max="13569" width="30" customWidth="1"/>
    <col min="13570" max="13570" width="19.42578125" customWidth="1"/>
    <col min="13571" max="13571" width="18.5703125" customWidth="1"/>
    <col min="13572" max="13572" width="22.7109375" customWidth="1"/>
    <col min="13573" max="13573" width="27.7109375" customWidth="1"/>
    <col min="13574" max="13574" width="58.85546875" customWidth="1"/>
    <col min="13575" max="13575" width="40.5703125" customWidth="1"/>
    <col min="13825" max="13825" width="30" customWidth="1"/>
    <col min="13826" max="13826" width="19.42578125" customWidth="1"/>
    <col min="13827" max="13827" width="18.5703125" customWidth="1"/>
    <col min="13828" max="13828" width="22.7109375" customWidth="1"/>
    <col min="13829" max="13829" width="27.7109375" customWidth="1"/>
    <col min="13830" max="13830" width="58.85546875" customWidth="1"/>
    <col min="13831" max="13831" width="40.5703125" customWidth="1"/>
    <col min="14081" max="14081" width="30" customWidth="1"/>
    <col min="14082" max="14082" width="19.42578125" customWidth="1"/>
    <col min="14083" max="14083" width="18.5703125" customWidth="1"/>
    <col min="14084" max="14084" width="22.7109375" customWidth="1"/>
    <col min="14085" max="14085" width="27.7109375" customWidth="1"/>
    <col min="14086" max="14086" width="58.85546875" customWidth="1"/>
    <col min="14087" max="14087" width="40.5703125" customWidth="1"/>
    <col min="14337" max="14337" width="30" customWidth="1"/>
    <col min="14338" max="14338" width="19.42578125" customWidth="1"/>
    <col min="14339" max="14339" width="18.5703125" customWidth="1"/>
    <col min="14340" max="14340" width="22.7109375" customWidth="1"/>
    <col min="14341" max="14341" width="27.7109375" customWidth="1"/>
    <col min="14342" max="14342" width="58.85546875" customWidth="1"/>
    <col min="14343" max="14343" width="40.5703125" customWidth="1"/>
    <col min="14593" max="14593" width="30" customWidth="1"/>
    <col min="14594" max="14594" width="19.42578125" customWidth="1"/>
    <col min="14595" max="14595" width="18.5703125" customWidth="1"/>
    <col min="14596" max="14596" width="22.7109375" customWidth="1"/>
    <col min="14597" max="14597" width="27.7109375" customWidth="1"/>
    <col min="14598" max="14598" width="58.85546875" customWidth="1"/>
    <col min="14599" max="14599" width="40.5703125" customWidth="1"/>
    <col min="14849" max="14849" width="30" customWidth="1"/>
    <col min="14850" max="14850" width="19.42578125" customWidth="1"/>
    <col min="14851" max="14851" width="18.5703125" customWidth="1"/>
    <col min="14852" max="14852" width="22.7109375" customWidth="1"/>
    <col min="14853" max="14853" width="27.7109375" customWidth="1"/>
    <col min="14854" max="14854" width="58.85546875" customWidth="1"/>
    <col min="14855" max="14855" width="40.5703125" customWidth="1"/>
    <col min="15105" max="15105" width="30" customWidth="1"/>
    <col min="15106" max="15106" width="19.42578125" customWidth="1"/>
    <col min="15107" max="15107" width="18.5703125" customWidth="1"/>
    <col min="15108" max="15108" width="22.7109375" customWidth="1"/>
    <col min="15109" max="15109" width="27.7109375" customWidth="1"/>
    <col min="15110" max="15110" width="58.85546875" customWidth="1"/>
    <col min="15111" max="15111" width="40.5703125" customWidth="1"/>
    <col min="15361" max="15361" width="30" customWidth="1"/>
    <col min="15362" max="15362" width="19.42578125" customWidth="1"/>
    <col min="15363" max="15363" width="18.5703125" customWidth="1"/>
    <col min="15364" max="15364" width="22.7109375" customWidth="1"/>
    <col min="15365" max="15365" width="27.7109375" customWidth="1"/>
    <col min="15366" max="15366" width="58.85546875" customWidth="1"/>
    <col min="15367" max="15367" width="40.5703125" customWidth="1"/>
    <col min="15617" max="15617" width="30" customWidth="1"/>
    <col min="15618" max="15618" width="19.42578125" customWidth="1"/>
    <col min="15619" max="15619" width="18.5703125" customWidth="1"/>
    <col min="15620" max="15620" width="22.7109375" customWidth="1"/>
    <col min="15621" max="15621" width="27.7109375" customWidth="1"/>
    <col min="15622" max="15622" width="58.85546875" customWidth="1"/>
    <col min="15623" max="15623" width="40.5703125" customWidth="1"/>
    <col min="15873" max="15873" width="30" customWidth="1"/>
    <col min="15874" max="15874" width="19.42578125" customWidth="1"/>
    <col min="15875" max="15875" width="18.5703125" customWidth="1"/>
    <col min="15876" max="15876" width="22.7109375" customWidth="1"/>
    <col min="15877" max="15877" width="27.7109375" customWidth="1"/>
    <col min="15878" max="15878" width="58.85546875" customWidth="1"/>
    <col min="15879" max="15879" width="40.5703125" customWidth="1"/>
    <col min="16129" max="16129" width="30" customWidth="1"/>
    <col min="16130" max="16130" width="19.42578125" customWidth="1"/>
    <col min="16131" max="16131" width="18.5703125" customWidth="1"/>
    <col min="16132" max="16132" width="22.7109375" customWidth="1"/>
    <col min="16133" max="16133" width="27.7109375" customWidth="1"/>
    <col min="16134" max="16134" width="58.85546875" customWidth="1"/>
    <col min="16135" max="16135" width="40.5703125" customWidth="1"/>
  </cols>
  <sheetData>
    <row r="1" spans="1:8" ht="15.75" x14ac:dyDescent="0.25">
      <c r="A1" s="2" t="s">
        <v>268</v>
      </c>
      <c r="B1" s="2"/>
      <c r="C1" s="12"/>
    </row>
    <row r="3" spans="1:8" x14ac:dyDescent="0.25">
      <c r="A3" s="13" t="s">
        <v>184</v>
      </c>
      <c r="B3" s="13" t="s">
        <v>6</v>
      </c>
      <c r="C3" s="13" t="s">
        <v>185</v>
      </c>
      <c r="D3" s="36" t="s">
        <v>186</v>
      </c>
      <c r="E3" s="36" t="s">
        <v>187</v>
      </c>
      <c r="F3" s="13" t="s">
        <v>188</v>
      </c>
      <c r="G3" s="14" t="s">
        <v>214</v>
      </c>
      <c r="H3" s="14" t="s">
        <v>241</v>
      </c>
    </row>
    <row r="4" spans="1:8" x14ac:dyDescent="0.25">
      <c r="A4" s="15" t="s">
        <v>59</v>
      </c>
      <c r="B4" s="15" t="s">
        <v>60</v>
      </c>
      <c r="C4" s="15" t="s">
        <v>189</v>
      </c>
      <c r="D4" s="39"/>
      <c r="E4" s="37">
        <v>1</v>
      </c>
      <c r="F4" s="15"/>
      <c r="G4" s="17"/>
      <c r="H4" s="18"/>
    </row>
    <row r="5" spans="1:8" x14ac:dyDescent="0.25">
      <c r="A5" s="15"/>
      <c r="B5" s="15" t="s">
        <v>61</v>
      </c>
      <c r="C5" s="15" t="s">
        <v>189</v>
      </c>
      <c r="D5" s="39"/>
      <c r="E5" s="37">
        <v>1</v>
      </c>
      <c r="F5" s="15"/>
      <c r="G5" s="17"/>
      <c r="H5" s="18"/>
    </row>
    <row r="6" spans="1:8" x14ac:dyDescent="0.25">
      <c r="A6" s="15"/>
      <c r="B6" s="15" t="s">
        <v>62</v>
      </c>
      <c r="C6" s="15" t="s">
        <v>189</v>
      </c>
      <c r="D6" s="39"/>
      <c r="E6" s="37">
        <v>1</v>
      </c>
      <c r="F6" s="15"/>
      <c r="G6" s="17"/>
      <c r="H6" s="18"/>
    </row>
    <row r="7" spans="1:8" x14ac:dyDescent="0.25">
      <c r="A7" s="15" t="s">
        <v>190</v>
      </c>
      <c r="B7" s="15" t="s">
        <v>59</v>
      </c>
      <c r="C7" s="15" t="s">
        <v>191</v>
      </c>
      <c r="D7" s="39" t="s">
        <v>192</v>
      </c>
      <c r="E7" s="37">
        <v>20499.580000000002</v>
      </c>
      <c r="F7" s="19"/>
      <c r="G7" s="17"/>
      <c r="H7" s="18"/>
    </row>
    <row r="8" spans="1:8" x14ac:dyDescent="0.25">
      <c r="A8" s="15"/>
      <c r="B8" s="15"/>
      <c r="C8" s="15"/>
      <c r="D8" s="39"/>
      <c r="E8" s="37"/>
      <c r="F8" s="18"/>
      <c r="G8" s="17"/>
      <c r="H8" s="18"/>
    </row>
    <row r="9" spans="1:8" x14ac:dyDescent="0.25">
      <c r="A9" s="15"/>
      <c r="B9" s="15"/>
      <c r="C9" s="15"/>
      <c r="D9" s="39"/>
      <c r="E9" s="37"/>
      <c r="F9" s="15"/>
      <c r="G9" s="17"/>
      <c r="H9" s="18"/>
    </row>
    <row r="10" spans="1:8" x14ac:dyDescent="0.25">
      <c r="A10" s="15" t="s">
        <v>49</v>
      </c>
      <c r="B10" s="15" t="s">
        <v>193</v>
      </c>
      <c r="C10" s="15" t="s">
        <v>194</v>
      </c>
      <c r="D10" s="39" t="s">
        <v>195</v>
      </c>
      <c r="E10" s="37">
        <v>280000</v>
      </c>
      <c r="F10" s="15" t="s">
        <v>196</v>
      </c>
      <c r="G10" s="17"/>
      <c r="H10" s="18"/>
    </row>
    <row r="11" spans="1:8" x14ac:dyDescent="0.25">
      <c r="A11" s="15" t="s">
        <v>197</v>
      </c>
      <c r="B11" s="15" t="s">
        <v>193</v>
      </c>
      <c r="C11" s="15" t="s">
        <v>198</v>
      </c>
      <c r="D11" s="39">
        <v>2010</v>
      </c>
      <c r="E11" s="37">
        <v>7866.65</v>
      </c>
      <c r="F11" s="15"/>
      <c r="G11" s="17"/>
      <c r="H11" s="18"/>
    </row>
    <row r="12" spans="1:8" x14ac:dyDescent="0.25">
      <c r="A12" s="15" t="s">
        <v>39</v>
      </c>
      <c r="B12" s="15" t="s">
        <v>193</v>
      </c>
      <c r="C12" s="15" t="s">
        <v>191</v>
      </c>
      <c r="D12" s="39" t="s">
        <v>40</v>
      </c>
      <c r="E12" s="37">
        <v>1411</v>
      </c>
      <c r="F12" s="15"/>
      <c r="G12" s="17"/>
      <c r="H12" s="18"/>
    </row>
    <row r="13" spans="1:8" x14ac:dyDescent="0.25">
      <c r="A13" s="15"/>
      <c r="B13" s="15"/>
      <c r="C13" s="15"/>
      <c r="D13" s="39"/>
      <c r="E13" s="37"/>
      <c r="F13" s="15"/>
      <c r="G13" s="17"/>
      <c r="H13" s="18"/>
    </row>
    <row r="14" spans="1:8" ht="30" x14ac:dyDescent="0.25">
      <c r="A14" s="15" t="s">
        <v>57</v>
      </c>
      <c r="B14" s="15" t="s">
        <v>199</v>
      </c>
      <c r="C14" s="15" t="s">
        <v>200</v>
      </c>
      <c r="D14" s="39">
        <v>2016</v>
      </c>
      <c r="E14" s="37">
        <v>130000</v>
      </c>
      <c r="F14" s="20" t="s">
        <v>201</v>
      </c>
      <c r="G14" s="17"/>
      <c r="H14" s="18"/>
    </row>
    <row r="15" spans="1:8" x14ac:dyDescent="0.25">
      <c r="A15" s="15"/>
      <c r="B15" s="15"/>
      <c r="C15" s="15"/>
      <c r="D15" s="39"/>
      <c r="E15" s="37"/>
      <c r="F15" s="15"/>
      <c r="G15" s="17"/>
      <c r="H15" s="18"/>
    </row>
    <row r="16" spans="1:8" x14ac:dyDescent="0.25">
      <c r="A16" s="15" t="s">
        <v>42</v>
      </c>
      <c r="B16" s="15" t="s">
        <v>15</v>
      </c>
      <c r="C16" s="15" t="s">
        <v>191</v>
      </c>
      <c r="D16" s="39" t="s">
        <v>202</v>
      </c>
      <c r="E16" s="37">
        <v>7017</v>
      </c>
      <c r="F16" s="19"/>
      <c r="G16" s="17"/>
      <c r="H16" s="18"/>
    </row>
    <row r="17" spans="1:8" x14ac:dyDescent="0.25">
      <c r="A17" s="15"/>
      <c r="B17" s="15"/>
      <c r="C17" s="15"/>
      <c r="D17" s="39"/>
      <c r="E17" s="37"/>
      <c r="F17" s="15"/>
      <c r="G17" s="17"/>
      <c r="H17" s="18"/>
    </row>
    <row r="18" spans="1:8" x14ac:dyDescent="0.25">
      <c r="A18" s="15" t="s">
        <v>37</v>
      </c>
      <c r="B18" s="15" t="s">
        <v>15</v>
      </c>
      <c r="C18" s="15" t="s">
        <v>191</v>
      </c>
      <c r="D18" s="39" t="s">
        <v>203</v>
      </c>
      <c r="E18" s="37">
        <v>1932</v>
      </c>
      <c r="F18" s="15"/>
      <c r="G18" s="17"/>
      <c r="H18" s="18"/>
    </row>
    <row r="19" spans="1:8" x14ac:dyDescent="0.25">
      <c r="A19" s="15"/>
      <c r="B19" s="15"/>
      <c r="C19" s="15"/>
      <c r="D19" s="39"/>
      <c r="E19" s="37"/>
      <c r="F19" s="15"/>
      <c r="G19" s="17"/>
      <c r="H19" s="18"/>
    </row>
    <row r="20" spans="1:8" ht="45" x14ac:dyDescent="0.25">
      <c r="A20" s="15" t="s">
        <v>39</v>
      </c>
      <c r="B20" s="20" t="s">
        <v>204</v>
      </c>
      <c r="C20" s="15" t="s">
        <v>191</v>
      </c>
      <c r="D20" s="39" t="s">
        <v>40</v>
      </c>
      <c r="E20" s="37">
        <v>2364</v>
      </c>
      <c r="F20" s="15"/>
      <c r="G20" s="17"/>
      <c r="H20" s="18"/>
    </row>
    <row r="21" spans="1:8" x14ac:dyDescent="0.25">
      <c r="A21" s="15"/>
      <c r="B21" s="15"/>
      <c r="C21" s="15"/>
      <c r="D21" s="39"/>
      <c r="E21" s="37"/>
      <c r="F21" s="15"/>
      <c r="G21" s="17"/>
      <c r="H21" s="18"/>
    </row>
    <row r="22" spans="1:8" x14ac:dyDescent="0.25">
      <c r="A22" s="15" t="s">
        <v>205</v>
      </c>
      <c r="B22" s="15" t="s">
        <v>15</v>
      </c>
      <c r="C22" s="15" t="s">
        <v>191</v>
      </c>
      <c r="D22" s="39">
        <v>2017</v>
      </c>
      <c r="E22" s="37">
        <v>8371</v>
      </c>
      <c r="F22" s="15"/>
      <c r="G22" s="16" t="s">
        <v>224</v>
      </c>
      <c r="H22" s="18"/>
    </row>
    <row r="23" spans="1:8" x14ac:dyDescent="0.25">
      <c r="A23" s="15"/>
      <c r="B23" s="15"/>
      <c r="C23" s="15"/>
      <c r="D23" s="39"/>
      <c r="E23" s="37"/>
      <c r="F23" s="15"/>
      <c r="G23" s="17"/>
      <c r="H23" s="18"/>
    </row>
    <row r="24" spans="1:8" x14ac:dyDescent="0.25">
      <c r="A24" s="15" t="s">
        <v>206</v>
      </c>
      <c r="B24" s="15" t="s">
        <v>36</v>
      </c>
      <c r="C24" s="15" t="s">
        <v>191</v>
      </c>
      <c r="D24" s="39">
        <v>2014</v>
      </c>
      <c r="E24" s="37">
        <v>467.99</v>
      </c>
      <c r="F24" s="15"/>
      <c r="G24" s="17"/>
      <c r="H24" s="15" t="s">
        <v>242</v>
      </c>
    </row>
    <row r="25" spans="1:8" x14ac:dyDescent="0.25">
      <c r="A25" s="15"/>
      <c r="B25" s="15"/>
      <c r="C25" s="15"/>
      <c r="D25" s="39"/>
      <c r="E25" s="37"/>
      <c r="F25" s="15"/>
      <c r="G25" s="17"/>
      <c r="H25" s="18"/>
    </row>
    <row r="26" spans="1:8" x14ac:dyDescent="0.25">
      <c r="A26" s="15"/>
      <c r="B26" s="15"/>
      <c r="C26" s="15"/>
      <c r="D26" s="39"/>
      <c r="E26" s="37"/>
      <c r="F26" s="15"/>
      <c r="G26" s="17"/>
      <c r="H26" s="18"/>
    </row>
    <row r="27" spans="1:8" x14ac:dyDescent="0.25">
      <c r="A27" s="15" t="s">
        <v>207</v>
      </c>
      <c r="B27" s="15" t="s">
        <v>46</v>
      </c>
      <c r="C27" s="15" t="s">
        <v>208</v>
      </c>
      <c r="D27" s="39">
        <v>2010</v>
      </c>
      <c r="E27" s="37">
        <v>2220</v>
      </c>
      <c r="F27" s="15"/>
      <c r="G27" s="17"/>
      <c r="H27" s="18"/>
    </row>
    <row r="28" spans="1:8" x14ac:dyDescent="0.25">
      <c r="A28" s="15"/>
      <c r="B28" s="15"/>
      <c r="C28" s="15"/>
      <c r="D28" s="39"/>
      <c r="E28" s="37"/>
      <c r="F28" s="15"/>
      <c r="G28" s="17"/>
      <c r="H28" s="18"/>
    </row>
    <row r="29" spans="1:8" x14ac:dyDescent="0.25">
      <c r="A29" s="15" t="s">
        <v>209</v>
      </c>
      <c r="B29" s="15"/>
      <c r="C29" s="15"/>
      <c r="D29" s="40"/>
      <c r="E29" s="38"/>
      <c r="F29" s="15"/>
      <c r="G29" s="17"/>
      <c r="H29" s="18"/>
    </row>
    <row r="30" spans="1:8" x14ac:dyDescent="0.25">
      <c r="A30" s="15"/>
      <c r="B30" s="15"/>
      <c r="C30" s="15" t="s">
        <v>191</v>
      </c>
      <c r="D30" s="39" t="s">
        <v>210</v>
      </c>
      <c r="E30" s="37">
        <v>1000</v>
      </c>
      <c r="F30" s="15" t="s">
        <v>215</v>
      </c>
      <c r="G30" s="17"/>
      <c r="H30" s="18"/>
    </row>
    <row r="31" spans="1:8" x14ac:dyDescent="0.25">
      <c r="A31" s="19"/>
      <c r="B31" s="19"/>
      <c r="C31" s="19"/>
      <c r="D31" s="40"/>
      <c r="E31" s="38"/>
      <c r="F31" s="15"/>
      <c r="G31" s="17"/>
      <c r="H31" s="18"/>
    </row>
    <row r="32" spans="1:8" ht="30" x14ac:dyDescent="0.25">
      <c r="A32" s="15" t="s">
        <v>211</v>
      </c>
      <c r="B32" s="20" t="s">
        <v>212</v>
      </c>
      <c r="C32" s="15" t="s">
        <v>191</v>
      </c>
      <c r="D32" s="39"/>
      <c r="E32" s="37">
        <v>3716.64</v>
      </c>
      <c r="F32" s="15"/>
      <c r="G32" s="17"/>
      <c r="H32" s="18"/>
    </row>
    <row r="33" spans="1:8" x14ac:dyDescent="0.25">
      <c r="A33" s="15"/>
      <c r="B33" s="20"/>
      <c r="C33" s="19"/>
      <c r="D33" s="40"/>
      <c r="E33" s="38"/>
      <c r="F33" s="15"/>
      <c r="G33" s="17"/>
      <c r="H33" s="18"/>
    </row>
    <row r="34" spans="1:8" ht="30" x14ac:dyDescent="0.25">
      <c r="A34" s="15" t="s">
        <v>216</v>
      </c>
      <c r="B34" s="20" t="s">
        <v>217</v>
      </c>
      <c r="C34" s="15"/>
      <c r="D34" s="39">
        <v>2022</v>
      </c>
      <c r="E34" s="37">
        <v>12785</v>
      </c>
      <c r="F34" s="15"/>
      <c r="G34" s="17">
        <v>12785</v>
      </c>
      <c r="H34" s="18"/>
    </row>
    <row r="35" spans="1:8" x14ac:dyDescent="0.25">
      <c r="A35" s="15"/>
      <c r="B35" s="20"/>
      <c r="C35" s="15"/>
      <c r="D35" s="39"/>
      <c r="E35" s="37"/>
      <c r="F35" s="15"/>
      <c r="G35" s="17"/>
      <c r="H35" s="18"/>
    </row>
    <row r="36" spans="1:8" ht="30" x14ac:dyDescent="0.25">
      <c r="A36" s="15" t="s">
        <v>226</v>
      </c>
      <c r="B36" s="20" t="s">
        <v>227</v>
      </c>
      <c r="C36" s="15"/>
      <c r="D36" s="39">
        <v>2022</v>
      </c>
      <c r="E36" s="37">
        <v>4896</v>
      </c>
      <c r="F36" s="15"/>
      <c r="G36" s="17">
        <v>4896</v>
      </c>
      <c r="H36" s="18"/>
    </row>
    <row r="37" spans="1:8" x14ac:dyDescent="0.25">
      <c r="A37" s="15"/>
      <c r="B37" s="20"/>
      <c r="C37" s="15"/>
      <c r="D37" s="39"/>
      <c r="E37" s="37"/>
      <c r="F37" s="15"/>
      <c r="G37" s="17"/>
      <c r="H37" s="18"/>
    </row>
    <row r="38" spans="1:8" x14ac:dyDescent="0.25">
      <c r="A38" s="15" t="s">
        <v>221</v>
      </c>
      <c r="B38" s="20" t="s">
        <v>222</v>
      </c>
      <c r="C38" s="15" t="s">
        <v>191</v>
      </c>
      <c r="D38" s="39">
        <v>2022</v>
      </c>
      <c r="E38" s="37">
        <v>17246</v>
      </c>
      <c r="F38" s="15"/>
      <c r="G38" s="17">
        <v>17246</v>
      </c>
      <c r="H38" s="18"/>
    </row>
    <row r="39" spans="1:8" x14ac:dyDescent="0.25">
      <c r="A39" s="15"/>
      <c r="B39" s="20"/>
      <c r="C39" s="15"/>
      <c r="D39" s="39"/>
      <c r="E39" s="37"/>
      <c r="F39" s="15"/>
      <c r="G39" s="17"/>
      <c r="H39" s="18"/>
    </row>
    <row r="40" spans="1:8" x14ac:dyDescent="0.25">
      <c r="A40" s="15" t="s">
        <v>75</v>
      </c>
      <c r="B40" s="20" t="s">
        <v>220</v>
      </c>
      <c r="C40" s="15" t="s">
        <v>191</v>
      </c>
      <c r="D40" s="39">
        <v>2022</v>
      </c>
      <c r="E40" s="37">
        <v>1548</v>
      </c>
      <c r="F40" s="15"/>
      <c r="G40" s="17">
        <v>1548</v>
      </c>
      <c r="H40" s="18"/>
    </row>
    <row r="41" spans="1:8" x14ac:dyDescent="0.25">
      <c r="A41" s="15"/>
      <c r="B41" s="15"/>
      <c r="C41" s="15"/>
      <c r="D41" s="39"/>
      <c r="E41" s="37"/>
      <c r="F41" s="15"/>
      <c r="G41" s="17"/>
      <c r="H41" s="18"/>
    </row>
    <row r="42" spans="1:8" x14ac:dyDescent="0.25">
      <c r="A42" s="15" t="s">
        <v>213</v>
      </c>
      <c r="B42" s="15" t="s">
        <v>9</v>
      </c>
      <c r="C42" s="15"/>
      <c r="D42" s="39"/>
      <c r="E42" s="37">
        <v>1500</v>
      </c>
      <c r="F42" s="15"/>
      <c r="G42" s="17"/>
      <c r="H42" s="18"/>
    </row>
    <row r="43" spans="1:8" ht="15.75" x14ac:dyDescent="0.25">
      <c r="A43" s="15"/>
      <c r="B43" s="15"/>
      <c r="C43" s="15"/>
      <c r="D43" s="41" t="s">
        <v>68</v>
      </c>
      <c r="E43" s="37">
        <f>SUM(E4:E42)</f>
        <v>504843.86000000004</v>
      </c>
      <c r="F43" s="15"/>
      <c r="G43" s="17"/>
      <c r="H4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b2b397-fade-408a-b407-cd73281fba91" xsi:nil="true"/>
    <lcf76f155ced4ddcb4097134ff3c332f xmlns="3ca6be07-ad27-43d2-a38e-a6cc613ec9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ED150A2D0AD438EDE1AD62C079938" ma:contentTypeVersion="11" ma:contentTypeDescription="Create a new document." ma:contentTypeScope="" ma:versionID="ce11802acd2ce7566a9f73e616dcae93">
  <xsd:schema xmlns:xsd="http://www.w3.org/2001/XMLSchema" xmlns:xs="http://www.w3.org/2001/XMLSchema" xmlns:p="http://schemas.microsoft.com/office/2006/metadata/properties" xmlns:ns2="3ca6be07-ad27-43d2-a38e-a6cc613ec992" xmlns:ns3="27b2b397-fade-408a-b407-cd73281fba91" targetNamespace="http://schemas.microsoft.com/office/2006/metadata/properties" ma:root="true" ma:fieldsID="9a57d142ccfa45cdca0ae04d445d2f9f" ns2:_="" ns3:_="">
    <xsd:import namespace="3ca6be07-ad27-43d2-a38e-a6cc613ec992"/>
    <xsd:import namespace="27b2b397-fade-408a-b407-cd73281fb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be07-ad27-43d2-a38e-a6cc613ec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112b4c-f0f8-4363-a620-bd2fa662b7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2b397-fade-408a-b407-cd73281fba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8076b3-c84e-49a4-a625-92877847f62a}" ma:internalName="TaxCatchAll" ma:showField="CatchAllData" ma:web="27b2b397-fade-408a-b407-cd73281fb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364AF-DD3B-4974-8465-755AEFF40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82B75-4043-44BC-A4EC-5DFAF58A406A}">
  <ds:schemaRefs>
    <ds:schemaRef ds:uri="http://schemas.microsoft.com/office/2006/metadata/properties"/>
    <ds:schemaRef ds:uri="http://schemas.microsoft.com/office/infopath/2007/PartnerControls"/>
    <ds:schemaRef ds:uri="27b2b397-fade-408a-b407-cd73281fba91"/>
    <ds:schemaRef ds:uri="3ca6be07-ad27-43d2-a38e-a6cc613ec992"/>
  </ds:schemaRefs>
</ds:datastoreItem>
</file>

<file path=customXml/itemProps3.xml><?xml version="1.0" encoding="utf-8"?>
<ds:datastoreItem xmlns:ds="http://schemas.openxmlformats.org/officeDocument/2006/customXml" ds:itemID="{862D3156-8016-4228-9A59-C5FEAA2FCC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6be07-ad27-43d2-a38e-a6cc613ec992"/>
    <ds:schemaRef ds:uri="27b2b397-fade-408a-b407-cd73281fb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Asset Register</vt:lpstr>
      <vt:lpstr>Items purchased 2024-2025</vt:lpstr>
      <vt:lpstr>LTC Offices</vt:lpstr>
      <vt:lpstr>LCC</vt:lpstr>
      <vt:lpstr>Community Assets</vt:lpstr>
      <vt:lpstr>'Items purchased 2024-2025'!Print_Area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Stratton</dc:creator>
  <cp:lastModifiedBy>Clerk - Leigh-on-Sea Town Council</cp:lastModifiedBy>
  <cp:lastPrinted>2025-02-26T10:46:22Z</cp:lastPrinted>
  <dcterms:created xsi:type="dcterms:W3CDTF">2022-04-27T09:41:07Z</dcterms:created>
  <dcterms:modified xsi:type="dcterms:W3CDTF">2025-02-26T11:10:00Z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0x0101002D4ED150A2D0AD438EDE1AD62C079938</vt:lpwstr>
  </property>
  <property fmtid="{D5CDD505-2E9C-101B-9397-08002B2CF9AE}" pid="3" name="Order">
    <vt:r8>19600</vt:r8>
  </property>
  <property fmtid="{D5CDD505-2E9C-101B-9397-08002B2CF9AE}" pid="4" name="MediaServiceImageTags">
    <vt:lpwstr/>
  </property>
</Properties>
</file>